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28531f99070b0ea/Documenten/Affiliate Sites Informatie/Tools for readers/"/>
    </mc:Choice>
  </mc:AlternateContent>
  <xr:revisionPtr revIDLastSave="45" documentId="8_{BF5A3CF9-41AF-4574-AB2B-4EC6C22357FD}" xr6:coauthVersionLast="47" xr6:coauthVersionMax="47" xr10:uidLastSave="{EF49563D-27B4-49DE-B0F7-5DA595CFF6EC}"/>
  <workbookProtection lockStructure="1"/>
  <bookViews>
    <workbookView xWindow="1245" yWindow="1830" windowWidth="28590" windowHeight="13590" xr2:uid="{8B8A4F34-5D6F-48F6-8858-CE84154F958B}"/>
  </bookViews>
  <sheets>
    <sheet name="My Shopping List" sheetId="1" r:id="rId1"/>
    <sheet name="Basic Settings" sheetId="2" r:id="rId2"/>
  </sheets>
  <definedNames>
    <definedName name="_xlnm._FilterDatabase" localSheetId="1" hidden="1">'Basic Settings'!$B$1:$C$144</definedName>
    <definedName name="_xlnm._FilterDatabase" localSheetId="0" hidden="1">'My Shopping List'!$C$3:$D$59</definedName>
    <definedName name="Categories">'Basic Settings'!$G$2:$G$47</definedName>
    <definedName name="Groceries">'Basic Settings'!$B$2:$E$144</definedName>
    <definedName name="Stores">'Basic Settings'!$J$2:$J$47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4" i="2" l="1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C6" i="1" s="1"/>
  <c r="E18" i="2"/>
  <c r="C4" i="1" s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C5" i="1" s="1"/>
  <c r="E3" i="2"/>
  <c r="E2" i="2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E5" i="1"/>
  <c r="D5" i="1"/>
  <c r="D4" i="1"/>
  <c r="E4" i="1"/>
</calcChain>
</file>

<file path=xl/sharedStrings.xml><?xml version="1.0" encoding="utf-8"?>
<sst xmlns="http://schemas.openxmlformats.org/spreadsheetml/2006/main" count="98" uniqueCount="60">
  <si>
    <t>Where to Buy</t>
  </si>
  <si>
    <t>What to buy</t>
  </si>
  <si>
    <t>Expected costs</t>
  </si>
  <si>
    <t>Done</t>
  </si>
  <si>
    <t>Remarks</t>
  </si>
  <si>
    <t>Fruits &amp; Vegetables</t>
  </si>
  <si>
    <t>Apples</t>
  </si>
  <si>
    <t>Bananas</t>
  </si>
  <si>
    <t>Oranges</t>
  </si>
  <si>
    <t>Spinach</t>
  </si>
  <si>
    <t>Carrots</t>
  </si>
  <si>
    <t>Tomatoes</t>
  </si>
  <si>
    <t>Dairy</t>
  </si>
  <si>
    <t>Milk</t>
  </si>
  <si>
    <t>Cheese</t>
  </si>
  <si>
    <t>Yogurt</t>
  </si>
  <si>
    <t>Butter</t>
  </si>
  <si>
    <t>Meat &amp; Seafood</t>
  </si>
  <si>
    <t>Chicken</t>
  </si>
  <si>
    <t>Beef</t>
  </si>
  <si>
    <t>Salmon</t>
  </si>
  <si>
    <t>Pantry Items</t>
  </si>
  <si>
    <t>Rice</t>
  </si>
  <si>
    <t>Pasta</t>
  </si>
  <si>
    <t>Bread</t>
  </si>
  <si>
    <t>Canned Beans</t>
  </si>
  <si>
    <t>Olive Oil</t>
  </si>
  <si>
    <t>Snacks</t>
  </si>
  <si>
    <t>Chips</t>
  </si>
  <si>
    <t>Cookies</t>
  </si>
  <si>
    <t>Nuts</t>
  </si>
  <si>
    <t>Beverages</t>
  </si>
  <si>
    <t>Coffee</t>
  </si>
  <si>
    <t>Tea</t>
  </si>
  <si>
    <t>Juice</t>
  </si>
  <si>
    <t>Household Items</t>
  </si>
  <si>
    <t>Toilet Paper</t>
  </si>
  <si>
    <t>Dish Soap</t>
  </si>
  <si>
    <t>Laundry Detergent</t>
  </si>
  <si>
    <t>Category</t>
  </si>
  <si>
    <t>Walmart</t>
  </si>
  <si>
    <t>Kroger</t>
  </si>
  <si>
    <t>Costco</t>
  </si>
  <si>
    <t>Albertsons</t>
  </si>
  <si>
    <t>Publix</t>
  </si>
  <si>
    <t>Aldi</t>
  </si>
  <si>
    <t>Lidl</t>
  </si>
  <si>
    <t>Target</t>
  </si>
  <si>
    <t>Whole Foods Market</t>
  </si>
  <si>
    <t>Where to buy (Choose)</t>
  </si>
  <si>
    <t>Category (Choose)</t>
  </si>
  <si>
    <t>Trader Joe's</t>
  </si>
  <si>
    <t>Where to buy (Auto fillin)</t>
  </si>
  <si>
    <r>
      <t xml:space="preserve">Expected costs ( </t>
    </r>
    <r>
      <rPr>
        <b/>
        <sz val="11"/>
        <color rgb="FFFF0000"/>
        <rFont val="Aptos Narrow"/>
        <family val="2"/>
        <scheme val="minor"/>
      </rPr>
      <t>Step 4</t>
    </r>
    <r>
      <rPr>
        <b/>
        <sz val="11"/>
        <color theme="1"/>
        <rFont val="Aptos Narrow"/>
        <family val="2"/>
        <scheme val="minor"/>
      </rPr>
      <t xml:space="preserve"> Add here)</t>
    </r>
  </si>
  <si>
    <r>
      <t>Standard  Grocerys (</t>
    </r>
    <r>
      <rPr>
        <b/>
        <sz val="11"/>
        <color rgb="FFFF0000"/>
        <rFont val="Aptos Narrow"/>
        <family val="2"/>
        <scheme val="minor"/>
      </rPr>
      <t>Step 3</t>
    </r>
    <r>
      <rPr>
        <b/>
        <sz val="11"/>
        <color theme="1"/>
        <rFont val="Aptos Narrow"/>
        <family val="2"/>
        <scheme val="minor"/>
      </rPr>
      <t>)</t>
    </r>
  </si>
  <si>
    <r>
      <t>Category (</t>
    </r>
    <r>
      <rPr>
        <b/>
        <sz val="11"/>
        <color rgb="FFFF0000"/>
        <rFont val="Aptos Narrow"/>
        <family val="2"/>
        <scheme val="minor"/>
      </rPr>
      <t>Step 2</t>
    </r>
    <r>
      <rPr>
        <b/>
        <sz val="11"/>
        <color theme="1"/>
        <rFont val="Aptos Narrow"/>
        <family val="2"/>
        <scheme val="minor"/>
      </rPr>
      <t xml:space="preserve"> add here)</t>
    </r>
  </si>
  <si>
    <r>
      <t>Where to buy (</t>
    </r>
    <r>
      <rPr>
        <b/>
        <sz val="11"/>
        <color rgb="FFFF0000"/>
        <rFont val="Aptos Narrow"/>
        <family val="2"/>
        <scheme val="minor"/>
      </rPr>
      <t>Step 1</t>
    </r>
    <r>
      <rPr>
        <b/>
        <sz val="11"/>
        <color theme="1"/>
        <rFont val="Aptos Narrow"/>
        <family val="2"/>
        <scheme val="minor"/>
      </rPr>
      <t xml:space="preserve"> Add here)</t>
    </r>
  </si>
  <si>
    <t>BudgetTips4You Groceries List</t>
  </si>
  <si>
    <t>Check Coupons</t>
  </si>
  <si>
    <t>Is on Sale only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</si>
</sst>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$-409]#,##0.00"/>
    <numFmt numFmtId="169" formatCode="_-[$$-409]* #,##0.00_ ;_-[$$-409]* \-#,##0.00\ ;_-[$$-409]* &quot;-&quot;??_ ;_-@_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2" fillId="0" borderId="3" xfId="0" applyFont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168" fontId="2" fillId="2" borderId="3" xfId="0" applyNumberFormat="1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168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  <xf numFmtId="169" fontId="0" fillId="0" borderId="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69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Alignment="1" applyProtection="1">
      <alignment wrapText="1"/>
    </xf>
    <xf numFmtId="0" fontId="1" fillId="4" borderId="4" xfId="0" applyFont="1" applyFill="1" applyBorder="1" applyAlignment="1" applyProtection="1">
      <alignment wrapText="1"/>
    </xf>
    <xf numFmtId="0" fontId="1" fillId="4" borderId="6" xfId="0" applyFont="1" applyFill="1" applyBorder="1" applyAlignment="1" applyProtection="1">
      <alignment wrapText="1"/>
    </xf>
    <xf numFmtId="0" fontId="1" fillId="4" borderId="2" xfId="0" applyFont="1" applyFill="1" applyBorder="1" applyAlignment="1" applyProtection="1">
      <alignment wrapText="1"/>
    </xf>
    <xf numFmtId="0" fontId="3" fillId="4" borderId="5" xfId="0" applyFont="1" applyFill="1" applyBorder="1" applyAlignment="1" applyProtection="1">
      <alignment vertical="top"/>
    </xf>
    <xf numFmtId="0" fontId="3" fillId="4" borderId="5" xfId="0" applyFont="1" applyFill="1" applyBorder="1" applyAlignment="1" applyProtection="1">
      <alignment horizontal="center" vertical="top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E658-5EE1-40E6-8C35-20D977509C49}">
  <dimension ref="B1:G60"/>
  <sheetViews>
    <sheetView showGridLines="0" tabSelected="1" workbookViewId="0">
      <pane ySplit="3" topLeftCell="A4" activePane="bottomLeft" state="frozen"/>
      <selection pane="bottomLeft" activeCell="L8" sqref="L8"/>
    </sheetView>
  </sheetViews>
  <sheetFormatPr defaultRowHeight="15" x14ac:dyDescent="0.25"/>
  <cols>
    <col min="1" max="1" width="4.28515625" customWidth="1"/>
    <col min="2" max="2" width="25.42578125" style="2" customWidth="1"/>
    <col min="3" max="3" width="18.140625" style="1" bestFit="1" customWidth="1"/>
    <col min="4" max="4" width="18.7109375" style="1" bestFit="1" customWidth="1"/>
    <col min="5" max="5" width="20.5703125" style="1" bestFit="1" customWidth="1"/>
    <col min="6" max="6" width="12.140625" customWidth="1"/>
    <col min="7" max="7" width="46.7109375" customWidth="1"/>
  </cols>
  <sheetData>
    <row r="1" spans="2:7" ht="15.75" thickBot="1" x14ac:dyDescent="0.3"/>
    <row r="2" spans="2:7" ht="27" thickBot="1" x14ac:dyDescent="0.3">
      <c r="B2" s="34" t="s">
        <v>57</v>
      </c>
      <c r="C2" s="35"/>
      <c r="D2" s="35"/>
      <c r="E2" s="35"/>
      <c r="F2" s="35"/>
      <c r="G2" s="36"/>
    </row>
    <row r="3" spans="2:7" ht="21.75" thickBot="1" x14ac:dyDescent="0.4">
      <c r="B3" s="30" t="s">
        <v>1</v>
      </c>
      <c r="C3" s="31" t="s">
        <v>0</v>
      </c>
      <c r="D3" s="31" t="s">
        <v>39</v>
      </c>
      <c r="E3" s="31" t="s">
        <v>2</v>
      </c>
      <c r="F3" s="32" t="s">
        <v>3</v>
      </c>
      <c r="G3" s="33" t="s">
        <v>4</v>
      </c>
    </row>
    <row r="4" spans="2:7" ht="34.5" customHeight="1" x14ac:dyDescent="0.3">
      <c r="B4" s="5" t="s">
        <v>19</v>
      </c>
      <c r="C4" s="6" t="str">
        <f>IFERROR(VLOOKUP($B4,'Basic Settings'!$B$2:$E$144,4,0),"")</f>
        <v>Trader Joe's</v>
      </c>
      <c r="D4" s="6" t="str">
        <f>IFERROR(VLOOKUP($B4,'Basic Settings'!$B$2:$E$144,2,0),"")</f>
        <v>Meat &amp; Seafood</v>
      </c>
      <c r="E4" s="7">
        <f>IFERROR(VLOOKUP($B4,'Basic Settings'!$B$2:$E$144,3,0),"")</f>
        <v>30</v>
      </c>
      <c r="F4" s="8"/>
      <c r="G4" s="8" t="s">
        <v>58</v>
      </c>
    </row>
    <row r="5" spans="2:7" ht="36" customHeight="1" x14ac:dyDescent="0.3">
      <c r="B5" s="9" t="s">
        <v>33</v>
      </c>
      <c r="C5" s="10" t="str">
        <f>IFERROR(VLOOKUP($B5,'Basic Settings'!$B$2:$E$144,4,0),"")</f>
        <v>Aldi</v>
      </c>
      <c r="D5" s="6" t="str">
        <f>IFERROR(VLOOKUP($B5,'Basic Settings'!$B$2:$E$144,2,0),"")</f>
        <v>Beverages</v>
      </c>
      <c r="E5" s="11">
        <f>IFERROR(VLOOKUP($B5,'Basic Settings'!$B$2:$E$144,3,0),"")</f>
        <v>3</v>
      </c>
      <c r="F5" s="12"/>
      <c r="G5" s="12"/>
    </row>
    <row r="6" spans="2:7" ht="36" customHeight="1" x14ac:dyDescent="0.3">
      <c r="B6" s="9" t="s">
        <v>18</v>
      </c>
      <c r="C6" s="10" t="str">
        <f>IFERROR(VLOOKUP($B6,'Basic Settings'!$B$2:$E$144,4,0),"")</f>
        <v>Trader Joe's</v>
      </c>
      <c r="D6" s="10" t="str">
        <f>IFERROR(VLOOKUP($B6,'Basic Settings'!$B$2:$E$144,2,0),"")</f>
        <v>Meat &amp; Seafood</v>
      </c>
      <c r="E6" s="11">
        <f>IFERROR(VLOOKUP($B6,'Basic Settings'!$B$2:$E$144,3,0),"")</f>
        <v>12</v>
      </c>
      <c r="F6" s="12"/>
      <c r="G6" s="12"/>
    </row>
    <row r="7" spans="2:7" ht="36" customHeight="1" x14ac:dyDescent="0.3">
      <c r="B7" s="9" t="s">
        <v>26</v>
      </c>
      <c r="C7" s="10" t="str">
        <f>IFERROR(VLOOKUP($B7,'Basic Settings'!$B$2:$E$144,4,0),"")</f>
        <v>Walmart</v>
      </c>
      <c r="D7" s="10" t="str">
        <f>IFERROR(VLOOKUP($B7,'Basic Settings'!$B$2:$E$144,2,0),"")</f>
        <v>Pantry Items</v>
      </c>
      <c r="E7" s="11">
        <f>IFERROR(VLOOKUP($B7,'Basic Settings'!$B$2:$E$144,3,0),"")</f>
        <v>8.5</v>
      </c>
      <c r="F7" s="12"/>
      <c r="G7" s="12" t="s">
        <v>59</v>
      </c>
    </row>
    <row r="8" spans="2:7" ht="36" customHeight="1" x14ac:dyDescent="0.3">
      <c r="B8" s="9"/>
      <c r="C8" s="10" t="str">
        <f>IFERROR(VLOOKUP($B8,'Basic Settings'!$B$2:$E$144,4,0),"")</f>
        <v/>
      </c>
      <c r="D8" s="10" t="str">
        <f>IFERROR(VLOOKUP($B8,'Basic Settings'!$B$2:$E$144,2,0),"")</f>
        <v/>
      </c>
      <c r="E8" s="11" t="str">
        <f>IFERROR(VLOOKUP($B8,'Basic Settings'!$B$2:$E$144,3,0),"")</f>
        <v/>
      </c>
      <c r="F8" s="12"/>
      <c r="G8" s="12"/>
    </row>
    <row r="9" spans="2:7" ht="36" customHeight="1" x14ac:dyDescent="0.3">
      <c r="B9" s="9"/>
      <c r="C9" s="10" t="str">
        <f>IFERROR(VLOOKUP($B9,'Basic Settings'!$B$2:$E$144,4,0),"")</f>
        <v/>
      </c>
      <c r="D9" s="10" t="str">
        <f>IFERROR(VLOOKUP($B9,'Basic Settings'!$B$2:$E$144,2,0),"")</f>
        <v/>
      </c>
      <c r="E9" s="11" t="str">
        <f>IFERROR(VLOOKUP($B9,'Basic Settings'!$B$2:$E$144,3,0),"")</f>
        <v/>
      </c>
      <c r="F9" s="12"/>
      <c r="G9" s="12"/>
    </row>
    <row r="10" spans="2:7" ht="36" customHeight="1" x14ac:dyDescent="0.3">
      <c r="B10" s="9"/>
      <c r="C10" s="10" t="str">
        <f>IFERROR(VLOOKUP($B10,'Basic Settings'!$B$2:$E$144,4,0),"")</f>
        <v/>
      </c>
      <c r="D10" s="10" t="str">
        <f>IFERROR(VLOOKUP($B10,'Basic Settings'!$B$2:$E$144,2,0),"")</f>
        <v/>
      </c>
      <c r="E10" s="11" t="str">
        <f>IFERROR(VLOOKUP($B10,'Basic Settings'!$B$2:$E$144,3,0),"")</f>
        <v/>
      </c>
      <c r="F10" s="12"/>
      <c r="G10" s="12"/>
    </row>
    <row r="11" spans="2:7" ht="36" customHeight="1" x14ac:dyDescent="0.3">
      <c r="B11" s="9"/>
      <c r="C11" s="10" t="str">
        <f>IFERROR(VLOOKUP($B11,'Basic Settings'!$B$2:$E$144,4,0),"")</f>
        <v/>
      </c>
      <c r="D11" s="10" t="str">
        <f>IFERROR(VLOOKUP($B11,'Basic Settings'!$B$2:$E$144,2,0),"")</f>
        <v/>
      </c>
      <c r="E11" s="11" t="str">
        <f>IFERROR(VLOOKUP($B11,'Basic Settings'!$B$2:$E$144,3,0),"")</f>
        <v/>
      </c>
      <c r="F11" s="12"/>
      <c r="G11" s="12"/>
    </row>
    <row r="12" spans="2:7" ht="36" customHeight="1" x14ac:dyDescent="0.3">
      <c r="B12" s="9"/>
      <c r="C12" s="10" t="str">
        <f>IFERROR(VLOOKUP($B12,'Basic Settings'!$B$2:$E$144,4,0),"")</f>
        <v/>
      </c>
      <c r="D12" s="10" t="str">
        <f>IFERROR(VLOOKUP($B12,'Basic Settings'!$B$2:$E$144,2,0),"")</f>
        <v/>
      </c>
      <c r="E12" s="11" t="str">
        <f>IFERROR(VLOOKUP($B12,'Basic Settings'!$B$2:$E$144,3,0),"")</f>
        <v/>
      </c>
      <c r="F12" s="12"/>
      <c r="G12" s="12"/>
    </row>
    <row r="13" spans="2:7" ht="36" customHeight="1" x14ac:dyDescent="0.3">
      <c r="B13" s="9"/>
      <c r="C13" s="10" t="str">
        <f>IFERROR(VLOOKUP($B13,'Basic Settings'!$B$2:$E$144,4,0),"")</f>
        <v/>
      </c>
      <c r="D13" s="10" t="str">
        <f>IFERROR(VLOOKUP($B13,'Basic Settings'!$B$2:$E$144,2,0),"")</f>
        <v/>
      </c>
      <c r="E13" s="11" t="str">
        <f>IFERROR(VLOOKUP($B13,'Basic Settings'!$B$2:$E$144,3,0),"")</f>
        <v/>
      </c>
      <c r="F13" s="12"/>
      <c r="G13" s="12"/>
    </row>
    <row r="14" spans="2:7" ht="36" customHeight="1" x14ac:dyDescent="0.3">
      <c r="B14" s="9"/>
      <c r="C14" s="10" t="str">
        <f>IFERROR(VLOOKUP($B14,'Basic Settings'!$B$2:$E$144,4,0),"")</f>
        <v/>
      </c>
      <c r="D14" s="10" t="str">
        <f>IFERROR(VLOOKUP($B14,'Basic Settings'!$B$2:$E$144,2,0),"")</f>
        <v/>
      </c>
      <c r="E14" s="11" t="str">
        <f>IFERROR(VLOOKUP($B14,'Basic Settings'!$B$2:$E$144,3,0),"")</f>
        <v/>
      </c>
      <c r="F14" s="12"/>
      <c r="G14" s="12"/>
    </row>
    <row r="15" spans="2:7" ht="36" customHeight="1" x14ac:dyDescent="0.3">
      <c r="B15" s="9"/>
      <c r="C15" s="10" t="str">
        <f>IFERROR(VLOOKUP($B15,'Basic Settings'!$B$2:$E$144,4,0),"")</f>
        <v/>
      </c>
      <c r="D15" s="10" t="str">
        <f>IFERROR(VLOOKUP($B15,'Basic Settings'!$B$2:$E$144,2,0),"")</f>
        <v/>
      </c>
      <c r="E15" s="11" t="str">
        <f>IFERROR(VLOOKUP($B15,'Basic Settings'!$B$2:$E$144,3,0),"")</f>
        <v/>
      </c>
      <c r="F15" s="12"/>
      <c r="G15" s="12"/>
    </row>
    <row r="16" spans="2:7" ht="36" customHeight="1" x14ac:dyDescent="0.3">
      <c r="B16" s="9"/>
      <c r="C16" s="10" t="str">
        <f>IFERROR(VLOOKUP($B16,'Basic Settings'!$B$2:$E$144,4,0),"")</f>
        <v/>
      </c>
      <c r="D16" s="10" t="str">
        <f>IFERROR(VLOOKUP($B16,'Basic Settings'!$B$2:$E$144,2,0),"")</f>
        <v/>
      </c>
      <c r="E16" s="11" t="str">
        <f>IFERROR(VLOOKUP($B16,'Basic Settings'!$B$2:$E$144,3,0),"")</f>
        <v/>
      </c>
      <c r="F16" s="12"/>
      <c r="G16" s="12"/>
    </row>
    <row r="17" spans="2:7" ht="36" customHeight="1" x14ac:dyDescent="0.3">
      <c r="B17" s="9"/>
      <c r="C17" s="10" t="str">
        <f>IFERROR(VLOOKUP($B17,'Basic Settings'!$B$2:$E$144,4,0),"")</f>
        <v/>
      </c>
      <c r="D17" s="10" t="str">
        <f>IFERROR(VLOOKUP($B17,'Basic Settings'!$B$2:$E$144,2,0),"")</f>
        <v/>
      </c>
      <c r="E17" s="11" t="str">
        <f>IFERROR(VLOOKUP($B17,'Basic Settings'!$B$2:$E$144,3,0),"")</f>
        <v/>
      </c>
      <c r="F17" s="12"/>
      <c r="G17" s="12"/>
    </row>
    <row r="18" spans="2:7" ht="36" customHeight="1" x14ac:dyDescent="0.3">
      <c r="B18" s="9"/>
      <c r="C18" s="10" t="str">
        <f>IFERROR(VLOOKUP($B18,'Basic Settings'!$B$2:$E$144,4,0),"")</f>
        <v/>
      </c>
      <c r="D18" s="10" t="str">
        <f>IFERROR(VLOOKUP($B18,'Basic Settings'!$B$2:$E$144,2,0),"")</f>
        <v/>
      </c>
      <c r="E18" s="11" t="str">
        <f>IFERROR(VLOOKUP($B18,'Basic Settings'!$B$2:$E$144,3,0),"")</f>
        <v/>
      </c>
      <c r="F18" s="12"/>
      <c r="G18" s="12"/>
    </row>
    <row r="19" spans="2:7" ht="36" customHeight="1" x14ac:dyDescent="0.3">
      <c r="B19" s="9"/>
      <c r="C19" s="10" t="str">
        <f>IFERROR(VLOOKUP($B19,'Basic Settings'!$B$2:$E$144,4,0),"")</f>
        <v/>
      </c>
      <c r="D19" s="10" t="str">
        <f>IFERROR(VLOOKUP($B19,'Basic Settings'!$B$2:$E$144,2,0),"")</f>
        <v/>
      </c>
      <c r="E19" s="11" t="str">
        <f>IFERROR(VLOOKUP($B19,'Basic Settings'!$B$2:$E$144,3,0),"")</f>
        <v/>
      </c>
      <c r="F19" s="12"/>
      <c r="G19" s="12"/>
    </row>
    <row r="20" spans="2:7" ht="36" customHeight="1" x14ac:dyDescent="0.3">
      <c r="B20" s="9"/>
      <c r="C20" s="10" t="str">
        <f>IFERROR(VLOOKUP($B20,'Basic Settings'!$B$2:$E$144,4,0),"")</f>
        <v/>
      </c>
      <c r="D20" s="10" t="str">
        <f>IFERROR(VLOOKUP($B20,'Basic Settings'!$B$2:$E$144,2,0),"")</f>
        <v/>
      </c>
      <c r="E20" s="11" t="str">
        <f>IFERROR(VLOOKUP($B20,'Basic Settings'!$B$2:$E$144,3,0),"")</f>
        <v/>
      </c>
      <c r="F20" s="12"/>
      <c r="G20" s="12"/>
    </row>
    <row r="21" spans="2:7" ht="36" customHeight="1" x14ac:dyDescent="0.3">
      <c r="B21" s="9"/>
      <c r="C21" s="10" t="str">
        <f>IFERROR(VLOOKUP($B21,'Basic Settings'!$B$2:$E$144,4,0),"")</f>
        <v/>
      </c>
      <c r="D21" s="10" t="str">
        <f>IFERROR(VLOOKUP($B21,'Basic Settings'!$B$2:$E$144,2,0),"")</f>
        <v/>
      </c>
      <c r="E21" s="11" t="str">
        <f>IFERROR(VLOOKUP($B21,'Basic Settings'!$B$2:$E$144,3,0),"")</f>
        <v/>
      </c>
      <c r="F21" s="12"/>
      <c r="G21" s="12"/>
    </row>
    <row r="22" spans="2:7" ht="36" customHeight="1" x14ac:dyDescent="0.3">
      <c r="B22" s="9"/>
      <c r="C22" s="10" t="str">
        <f>IFERROR(VLOOKUP($B22,'Basic Settings'!$B$2:$E$144,4,0),"")</f>
        <v/>
      </c>
      <c r="D22" s="10" t="str">
        <f>IFERROR(VLOOKUP($B22,'Basic Settings'!$B$2:$E$144,2,0),"")</f>
        <v/>
      </c>
      <c r="E22" s="11" t="str">
        <f>IFERROR(VLOOKUP($B22,'Basic Settings'!$B$2:$E$144,3,0),"")</f>
        <v/>
      </c>
      <c r="F22" s="12"/>
      <c r="G22" s="12"/>
    </row>
    <row r="23" spans="2:7" ht="36" customHeight="1" x14ac:dyDescent="0.3">
      <c r="B23" s="9"/>
      <c r="C23" s="10" t="str">
        <f>IFERROR(VLOOKUP($B23,'Basic Settings'!$B$2:$E$144,4,0),"")</f>
        <v/>
      </c>
      <c r="D23" s="10" t="str">
        <f>IFERROR(VLOOKUP($B23,'Basic Settings'!$B$2:$E$144,2,0),"")</f>
        <v/>
      </c>
      <c r="E23" s="11" t="str">
        <f>IFERROR(VLOOKUP($B23,'Basic Settings'!$B$2:$E$144,3,0),"")</f>
        <v/>
      </c>
      <c r="F23" s="12"/>
      <c r="G23" s="12"/>
    </row>
    <row r="24" spans="2:7" ht="36" customHeight="1" x14ac:dyDescent="0.3">
      <c r="B24" s="9"/>
      <c r="C24" s="10" t="str">
        <f>IFERROR(VLOOKUP($B24,'Basic Settings'!$B$2:$E$144,4,0),"")</f>
        <v/>
      </c>
      <c r="D24" s="10" t="str">
        <f>IFERROR(VLOOKUP($B24,'Basic Settings'!$B$2:$E$144,2,0),"")</f>
        <v/>
      </c>
      <c r="E24" s="11" t="str">
        <f>IFERROR(VLOOKUP($B24,'Basic Settings'!$B$2:$E$144,3,0),"")</f>
        <v/>
      </c>
      <c r="F24" s="12"/>
      <c r="G24" s="12"/>
    </row>
    <row r="25" spans="2:7" ht="36" customHeight="1" x14ac:dyDescent="0.3">
      <c r="B25" s="9"/>
      <c r="C25" s="10" t="str">
        <f>IFERROR(VLOOKUP($B25,'Basic Settings'!$B$2:$E$144,4,0),"")</f>
        <v/>
      </c>
      <c r="D25" s="10" t="str">
        <f>IFERROR(VLOOKUP($B25,'Basic Settings'!$B$2:$E$144,2,0),"")</f>
        <v/>
      </c>
      <c r="E25" s="11" t="str">
        <f>IFERROR(VLOOKUP($B25,'Basic Settings'!$B$2:$E$144,3,0),"")</f>
        <v/>
      </c>
      <c r="F25" s="12"/>
      <c r="G25" s="12"/>
    </row>
    <row r="26" spans="2:7" ht="36" customHeight="1" x14ac:dyDescent="0.3">
      <c r="B26" s="9"/>
      <c r="C26" s="10" t="str">
        <f>IFERROR(VLOOKUP($B26,'Basic Settings'!$B$2:$E$144,4,0),"")</f>
        <v/>
      </c>
      <c r="D26" s="10" t="str">
        <f>IFERROR(VLOOKUP($B26,'Basic Settings'!$B$2:$E$144,2,0),"")</f>
        <v/>
      </c>
      <c r="E26" s="11" t="str">
        <f>IFERROR(VLOOKUP($B26,'Basic Settings'!$B$2:$E$144,3,0),"")</f>
        <v/>
      </c>
      <c r="F26" s="12"/>
      <c r="G26" s="12"/>
    </row>
    <row r="27" spans="2:7" ht="36" customHeight="1" x14ac:dyDescent="0.3">
      <c r="B27" s="9"/>
      <c r="C27" s="10" t="str">
        <f>IFERROR(VLOOKUP($B27,'Basic Settings'!$B$2:$E$144,4,0),"")</f>
        <v/>
      </c>
      <c r="D27" s="10" t="str">
        <f>IFERROR(VLOOKUP($B27,'Basic Settings'!$B$2:$E$144,2,0),"")</f>
        <v/>
      </c>
      <c r="E27" s="11" t="str">
        <f>IFERROR(VLOOKUP($B27,'Basic Settings'!$B$2:$E$144,3,0),"")</f>
        <v/>
      </c>
      <c r="F27" s="12"/>
      <c r="G27" s="12"/>
    </row>
    <row r="28" spans="2:7" ht="36" customHeight="1" x14ac:dyDescent="0.3">
      <c r="B28" s="9"/>
      <c r="C28" s="10" t="str">
        <f>IFERROR(VLOOKUP($B28,'Basic Settings'!$B$2:$E$144,4,0),"")</f>
        <v/>
      </c>
      <c r="D28" s="10" t="str">
        <f>IFERROR(VLOOKUP($B28,'Basic Settings'!$B$2:$E$144,2,0),"")</f>
        <v/>
      </c>
      <c r="E28" s="11" t="str">
        <f>IFERROR(VLOOKUP($B28,'Basic Settings'!$B$2:$E$144,3,0),"")</f>
        <v/>
      </c>
      <c r="F28" s="12"/>
      <c r="G28" s="12"/>
    </row>
    <row r="29" spans="2:7" ht="36" customHeight="1" x14ac:dyDescent="0.3">
      <c r="B29" s="9"/>
      <c r="C29" s="10" t="str">
        <f>IFERROR(VLOOKUP($B29,'Basic Settings'!$B$2:$E$144,4,0),"")</f>
        <v/>
      </c>
      <c r="D29" s="10" t="str">
        <f>IFERROR(VLOOKUP($B29,'Basic Settings'!$B$2:$E$144,2,0),"")</f>
        <v/>
      </c>
      <c r="E29" s="11" t="str">
        <f>IFERROR(VLOOKUP($B29,'Basic Settings'!$B$2:$E$144,3,0),"")</f>
        <v/>
      </c>
      <c r="F29" s="12"/>
      <c r="G29" s="12"/>
    </row>
    <row r="30" spans="2:7" ht="36" customHeight="1" x14ac:dyDescent="0.3">
      <c r="B30" s="9"/>
      <c r="C30" s="10" t="str">
        <f>IFERROR(VLOOKUP($B30,'Basic Settings'!$B$2:$E$144,4,0),"")</f>
        <v/>
      </c>
      <c r="D30" s="10" t="str">
        <f>IFERROR(VLOOKUP($B30,'Basic Settings'!$B$2:$E$144,2,0),"")</f>
        <v/>
      </c>
      <c r="E30" s="11" t="str">
        <f>IFERROR(VLOOKUP($B30,'Basic Settings'!$B$2:$E$144,3,0),"")</f>
        <v/>
      </c>
      <c r="F30" s="12"/>
      <c r="G30" s="12"/>
    </row>
    <row r="31" spans="2:7" ht="36" customHeight="1" x14ac:dyDescent="0.3">
      <c r="B31" s="9"/>
      <c r="C31" s="10" t="str">
        <f>IFERROR(VLOOKUP($B31,'Basic Settings'!$B$2:$E$144,4,0),"")</f>
        <v/>
      </c>
      <c r="D31" s="10" t="str">
        <f>IFERROR(VLOOKUP($B31,'Basic Settings'!$B$2:$E$144,2,0),"")</f>
        <v/>
      </c>
      <c r="E31" s="11" t="str">
        <f>IFERROR(VLOOKUP($B31,'Basic Settings'!$B$2:$E$144,3,0),"")</f>
        <v/>
      </c>
      <c r="F31" s="12"/>
      <c r="G31" s="12"/>
    </row>
    <row r="32" spans="2:7" ht="36" customHeight="1" x14ac:dyDescent="0.3">
      <c r="B32" s="9"/>
      <c r="C32" s="10" t="str">
        <f>IFERROR(VLOOKUP($B32,'Basic Settings'!$B$2:$E$144,4,0),"")</f>
        <v/>
      </c>
      <c r="D32" s="10" t="str">
        <f>IFERROR(VLOOKUP($B32,'Basic Settings'!$B$2:$E$144,2,0),"")</f>
        <v/>
      </c>
      <c r="E32" s="11" t="str">
        <f>IFERROR(VLOOKUP($B32,'Basic Settings'!$B$2:$E$144,3,0),"")</f>
        <v/>
      </c>
      <c r="F32" s="12"/>
      <c r="G32" s="12"/>
    </row>
    <row r="33" spans="2:7" ht="36" customHeight="1" x14ac:dyDescent="0.3">
      <c r="B33" s="9"/>
      <c r="C33" s="10" t="str">
        <f>IFERROR(VLOOKUP($B33,'Basic Settings'!$B$2:$E$144,4,0),"")</f>
        <v/>
      </c>
      <c r="D33" s="10" t="str">
        <f>IFERROR(VLOOKUP($B33,'Basic Settings'!$B$2:$E$144,2,0),"")</f>
        <v/>
      </c>
      <c r="E33" s="11" t="str">
        <f>IFERROR(VLOOKUP($B33,'Basic Settings'!$B$2:$E$144,3,0),"")</f>
        <v/>
      </c>
      <c r="F33" s="12"/>
      <c r="G33" s="12"/>
    </row>
    <row r="34" spans="2:7" ht="36" customHeight="1" x14ac:dyDescent="0.3">
      <c r="B34" s="9"/>
      <c r="C34" s="10" t="str">
        <f>IFERROR(VLOOKUP($B34,'Basic Settings'!$B$2:$E$144,4,0),"")</f>
        <v/>
      </c>
      <c r="D34" s="10" t="str">
        <f>IFERROR(VLOOKUP($B34,'Basic Settings'!$B$2:$E$144,2,0),"")</f>
        <v/>
      </c>
      <c r="E34" s="11" t="str">
        <f>IFERROR(VLOOKUP($B34,'Basic Settings'!$B$2:$E$144,3,0),"")</f>
        <v/>
      </c>
      <c r="F34" s="12"/>
      <c r="G34" s="12"/>
    </row>
    <row r="35" spans="2:7" ht="36" customHeight="1" x14ac:dyDescent="0.3">
      <c r="B35" s="9"/>
      <c r="C35" s="10" t="str">
        <f>IFERROR(VLOOKUP($B35,'Basic Settings'!$B$2:$E$144,4,0),"")</f>
        <v/>
      </c>
      <c r="D35" s="10" t="str">
        <f>IFERROR(VLOOKUP($B35,'Basic Settings'!$B$2:$E$144,2,0),"")</f>
        <v/>
      </c>
      <c r="E35" s="11" t="str">
        <f>IFERROR(VLOOKUP($B35,'Basic Settings'!$B$2:$E$144,3,0),"")</f>
        <v/>
      </c>
      <c r="F35" s="12"/>
      <c r="G35" s="12"/>
    </row>
    <row r="36" spans="2:7" ht="36" customHeight="1" x14ac:dyDescent="0.3">
      <c r="B36" s="9"/>
      <c r="C36" s="10" t="str">
        <f>IFERROR(VLOOKUP($B36,'Basic Settings'!$B$2:$E$144,4,0),"")</f>
        <v/>
      </c>
      <c r="D36" s="10" t="str">
        <f>IFERROR(VLOOKUP($B36,'Basic Settings'!$B$2:$E$144,2,0),"")</f>
        <v/>
      </c>
      <c r="E36" s="11" t="str">
        <f>IFERROR(VLOOKUP($B36,'Basic Settings'!$B$2:$E$144,3,0),"")</f>
        <v/>
      </c>
      <c r="F36" s="12"/>
      <c r="G36" s="12"/>
    </row>
    <row r="37" spans="2:7" ht="36" customHeight="1" x14ac:dyDescent="0.3">
      <c r="B37" s="9"/>
      <c r="C37" s="10" t="str">
        <f>IFERROR(VLOOKUP($B37,'Basic Settings'!$B$2:$E$144,4,0),"")</f>
        <v/>
      </c>
      <c r="D37" s="10" t="str">
        <f>IFERROR(VLOOKUP($B37,'Basic Settings'!$B$2:$E$144,2,0),"")</f>
        <v/>
      </c>
      <c r="E37" s="11" t="str">
        <f>IFERROR(VLOOKUP($B37,'Basic Settings'!$B$2:$E$144,3,0),"")</f>
        <v/>
      </c>
      <c r="F37" s="12"/>
      <c r="G37" s="12"/>
    </row>
    <row r="38" spans="2:7" ht="36" customHeight="1" x14ac:dyDescent="0.3">
      <c r="B38" s="9"/>
      <c r="C38" s="10" t="str">
        <f>IFERROR(VLOOKUP($B38,'Basic Settings'!$B$2:$E$144,4,0),"")</f>
        <v/>
      </c>
      <c r="D38" s="10" t="str">
        <f>IFERROR(VLOOKUP($B38,'Basic Settings'!$B$2:$E$144,2,0),"")</f>
        <v/>
      </c>
      <c r="E38" s="11" t="str">
        <f>IFERROR(VLOOKUP($B38,'Basic Settings'!$B$2:$E$144,3,0),"")</f>
        <v/>
      </c>
      <c r="F38" s="12"/>
      <c r="G38" s="12"/>
    </row>
    <row r="39" spans="2:7" ht="36" customHeight="1" x14ac:dyDescent="0.3">
      <c r="B39" s="9"/>
      <c r="C39" s="10" t="str">
        <f>IFERROR(VLOOKUP($B39,'Basic Settings'!$B$2:$E$144,4,0),"")</f>
        <v/>
      </c>
      <c r="D39" s="10" t="str">
        <f>IFERROR(VLOOKUP($B39,'Basic Settings'!$B$2:$E$144,2,0),"")</f>
        <v/>
      </c>
      <c r="E39" s="11" t="str">
        <f>IFERROR(VLOOKUP($B39,'Basic Settings'!$B$2:$E$144,3,0),"")</f>
        <v/>
      </c>
      <c r="F39" s="12"/>
      <c r="G39" s="12"/>
    </row>
    <row r="40" spans="2:7" ht="36" customHeight="1" x14ac:dyDescent="0.3">
      <c r="B40" s="9"/>
      <c r="C40" s="10" t="str">
        <f>IFERROR(VLOOKUP($B40,'Basic Settings'!$B$2:$E$144,4,0),"")</f>
        <v/>
      </c>
      <c r="D40" s="10" t="str">
        <f>IFERROR(VLOOKUP($B40,'Basic Settings'!$B$2:$E$144,2,0),"")</f>
        <v/>
      </c>
      <c r="E40" s="11" t="str">
        <f>IFERROR(VLOOKUP($B40,'Basic Settings'!$B$2:$E$144,3,0),"")</f>
        <v/>
      </c>
      <c r="F40" s="12"/>
      <c r="G40" s="12"/>
    </row>
    <row r="41" spans="2:7" ht="36" customHeight="1" x14ac:dyDescent="0.3">
      <c r="B41" s="9"/>
      <c r="C41" s="10" t="str">
        <f>IFERROR(VLOOKUP($B41,'Basic Settings'!$B$2:$E$144,4,0),"")</f>
        <v/>
      </c>
      <c r="D41" s="10" t="str">
        <f>IFERROR(VLOOKUP($B41,'Basic Settings'!$B$2:$E$144,2,0),"")</f>
        <v/>
      </c>
      <c r="E41" s="11" t="str">
        <f>IFERROR(VLOOKUP($B41,'Basic Settings'!$B$2:$E$144,3,0),"")</f>
        <v/>
      </c>
      <c r="F41" s="12"/>
      <c r="G41" s="12"/>
    </row>
    <row r="42" spans="2:7" ht="36" customHeight="1" x14ac:dyDescent="0.3">
      <c r="B42" s="9"/>
      <c r="C42" s="10" t="str">
        <f>IFERROR(VLOOKUP($B42,'Basic Settings'!$B$2:$E$144,4,0),"")</f>
        <v/>
      </c>
      <c r="D42" s="10" t="str">
        <f>IFERROR(VLOOKUP($B42,'Basic Settings'!$B$2:$E$144,2,0),"")</f>
        <v/>
      </c>
      <c r="E42" s="11" t="str">
        <f>IFERROR(VLOOKUP($B42,'Basic Settings'!$B$2:$E$144,3,0),"")</f>
        <v/>
      </c>
      <c r="F42" s="12"/>
      <c r="G42" s="12"/>
    </row>
    <row r="43" spans="2:7" ht="36" customHeight="1" x14ac:dyDescent="0.3">
      <c r="B43" s="9"/>
      <c r="C43" s="10" t="str">
        <f>IFERROR(VLOOKUP($B43,'Basic Settings'!$B$2:$E$144,4,0),"")</f>
        <v/>
      </c>
      <c r="D43" s="10" t="str">
        <f>IFERROR(VLOOKUP($B43,'Basic Settings'!$B$2:$E$144,2,0),"")</f>
        <v/>
      </c>
      <c r="E43" s="11" t="str">
        <f>IFERROR(VLOOKUP($B43,'Basic Settings'!$B$2:$E$144,3,0),"")</f>
        <v/>
      </c>
      <c r="F43" s="12"/>
      <c r="G43" s="12"/>
    </row>
    <row r="44" spans="2:7" ht="36" customHeight="1" x14ac:dyDescent="0.3">
      <c r="B44" s="9"/>
      <c r="C44" s="10" t="str">
        <f>IFERROR(VLOOKUP($B44,'Basic Settings'!$B$2:$E$144,4,0),"")</f>
        <v/>
      </c>
      <c r="D44" s="10" t="str">
        <f>IFERROR(VLOOKUP($B44,'Basic Settings'!$B$2:$E$144,2,0),"")</f>
        <v/>
      </c>
      <c r="E44" s="11" t="str">
        <f>IFERROR(VLOOKUP($B44,'Basic Settings'!$B$2:$E$144,3,0),"")</f>
        <v/>
      </c>
      <c r="F44" s="12"/>
      <c r="G44" s="12"/>
    </row>
    <row r="45" spans="2:7" ht="36" customHeight="1" x14ac:dyDescent="0.3">
      <c r="B45" s="9"/>
      <c r="C45" s="10" t="str">
        <f>IFERROR(VLOOKUP($B45,'Basic Settings'!$B$2:$E$144,4,0),"")</f>
        <v/>
      </c>
      <c r="D45" s="10" t="str">
        <f>IFERROR(VLOOKUP($B45,'Basic Settings'!$B$2:$E$144,2,0),"")</f>
        <v/>
      </c>
      <c r="E45" s="11" t="str">
        <f>IFERROR(VLOOKUP($B45,'Basic Settings'!$B$2:$E$144,3,0),"")</f>
        <v/>
      </c>
      <c r="F45" s="12"/>
      <c r="G45" s="12"/>
    </row>
    <row r="46" spans="2:7" ht="36" customHeight="1" x14ac:dyDescent="0.3">
      <c r="B46" s="9"/>
      <c r="C46" s="10" t="str">
        <f>IFERROR(VLOOKUP($B46,'Basic Settings'!$B$2:$E$144,4,0),"")</f>
        <v/>
      </c>
      <c r="D46" s="10" t="str">
        <f>IFERROR(VLOOKUP($B46,'Basic Settings'!$B$2:$E$144,2,0),"")</f>
        <v/>
      </c>
      <c r="E46" s="11" t="str">
        <f>IFERROR(VLOOKUP($B46,'Basic Settings'!$B$2:$E$144,3,0),"")</f>
        <v/>
      </c>
      <c r="F46" s="12"/>
      <c r="G46" s="12"/>
    </row>
    <row r="47" spans="2:7" ht="36" customHeight="1" x14ac:dyDescent="0.3">
      <c r="B47" s="9"/>
      <c r="C47" s="10" t="str">
        <f>IFERROR(VLOOKUP($B47,'Basic Settings'!$B$2:$E$144,4,0),"")</f>
        <v/>
      </c>
      <c r="D47" s="10" t="str">
        <f>IFERROR(VLOOKUP($B47,'Basic Settings'!$B$2:$E$144,2,0),"")</f>
        <v/>
      </c>
      <c r="E47" s="11" t="str">
        <f>IFERROR(VLOOKUP($B47,'Basic Settings'!$B$2:$E$144,3,0),"")</f>
        <v/>
      </c>
      <c r="F47" s="12"/>
      <c r="G47" s="12"/>
    </row>
    <row r="48" spans="2:7" ht="36" customHeight="1" x14ac:dyDescent="0.3">
      <c r="B48" s="9"/>
      <c r="C48" s="10" t="str">
        <f>IFERROR(VLOOKUP($B48,'Basic Settings'!$B$2:$E$144,4,0),"")</f>
        <v/>
      </c>
      <c r="D48" s="10" t="str">
        <f>IFERROR(VLOOKUP($B48,'Basic Settings'!$B$2:$E$144,2,0),"")</f>
        <v/>
      </c>
      <c r="E48" s="11" t="str">
        <f>IFERROR(VLOOKUP($B48,'Basic Settings'!$B$2:$E$144,3,0),"")</f>
        <v/>
      </c>
      <c r="F48" s="12"/>
      <c r="G48" s="12"/>
    </row>
    <row r="49" spans="2:7" ht="36" customHeight="1" x14ac:dyDescent="0.3">
      <c r="B49" s="9"/>
      <c r="C49" s="10" t="str">
        <f>IFERROR(VLOOKUP($B49,'Basic Settings'!$B$2:$E$144,4,0),"")</f>
        <v/>
      </c>
      <c r="D49" s="10" t="str">
        <f>IFERROR(VLOOKUP($B49,'Basic Settings'!$B$2:$E$144,2,0),"")</f>
        <v/>
      </c>
      <c r="E49" s="11" t="str">
        <f>IFERROR(VLOOKUP($B49,'Basic Settings'!$B$2:$E$144,3,0),"")</f>
        <v/>
      </c>
      <c r="F49" s="12"/>
      <c r="G49" s="12"/>
    </row>
    <row r="50" spans="2:7" ht="36" customHeight="1" x14ac:dyDescent="0.3">
      <c r="B50" s="9"/>
      <c r="C50" s="10" t="str">
        <f>IFERROR(VLOOKUP($B50,'Basic Settings'!$B$2:$E$144,4,0),"")</f>
        <v/>
      </c>
      <c r="D50" s="10" t="str">
        <f>IFERROR(VLOOKUP($B50,'Basic Settings'!$B$2:$E$144,2,0),"")</f>
        <v/>
      </c>
      <c r="E50" s="11" t="str">
        <f>IFERROR(VLOOKUP($B50,'Basic Settings'!$B$2:$E$144,3,0),"")</f>
        <v/>
      </c>
      <c r="F50" s="12"/>
      <c r="G50" s="12"/>
    </row>
    <row r="51" spans="2:7" ht="36" customHeight="1" x14ac:dyDescent="0.3">
      <c r="B51" s="9"/>
      <c r="C51" s="10" t="str">
        <f>IFERROR(VLOOKUP($B51,'Basic Settings'!$B$2:$E$144,4,0),"")</f>
        <v/>
      </c>
      <c r="D51" s="10" t="str">
        <f>IFERROR(VLOOKUP($B51,'Basic Settings'!$B$2:$E$144,2,0),"")</f>
        <v/>
      </c>
      <c r="E51" s="11" t="str">
        <f>IFERROR(VLOOKUP($B51,'Basic Settings'!$B$2:$E$144,3,0),"")</f>
        <v/>
      </c>
      <c r="F51" s="12"/>
      <c r="G51" s="12"/>
    </row>
    <row r="52" spans="2:7" ht="36" customHeight="1" x14ac:dyDescent="0.3">
      <c r="B52" s="9"/>
      <c r="C52" s="10" t="str">
        <f>IFERROR(VLOOKUP($B52,'Basic Settings'!$B$2:$E$144,4,0),"")</f>
        <v/>
      </c>
      <c r="D52" s="10" t="str">
        <f>IFERROR(VLOOKUP($B52,'Basic Settings'!$B$2:$E$144,2,0),"")</f>
        <v/>
      </c>
      <c r="E52" s="11" t="str">
        <f>IFERROR(VLOOKUP($B52,'Basic Settings'!$B$2:$E$144,3,0),"")</f>
        <v/>
      </c>
      <c r="F52" s="12"/>
      <c r="G52" s="12"/>
    </row>
    <row r="53" spans="2:7" ht="36" customHeight="1" x14ac:dyDescent="0.3">
      <c r="B53" s="9"/>
      <c r="C53" s="10" t="str">
        <f>IFERROR(VLOOKUP($B53,'Basic Settings'!$B$2:$E$144,4,0),"")</f>
        <v/>
      </c>
      <c r="D53" s="10" t="str">
        <f>IFERROR(VLOOKUP($B53,'Basic Settings'!$B$2:$E$144,2,0),"")</f>
        <v/>
      </c>
      <c r="E53" s="11" t="str">
        <f>IFERROR(VLOOKUP($B53,'Basic Settings'!$B$2:$E$144,3,0),"")</f>
        <v/>
      </c>
      <c r="F53" s="12"/>
      <c r="G53" s="12"/>
    </row>
    <row r="54" spans="2:7" ht="36" customHeight="1" x14ac:dyDescent="0.3">
      <c r="B54" s="9"/>
      <c r="C54" s="10" t="str">
        <f>IFERROR(VLOOKUP($B54,'Basic Settings'!$B$2:$E$144,4,0),"")</f>
        <v/>
      </c>
      <c r="D54" s="10" t="str">
        <f>IFERROR(VLOOKUP($B54,'Basic Settings'!$B$2:$E$144,2,0),"")</f>
        <v/>
      </c>
      <c r="E54" s="11" t="str">
        <f>IFERROR(VLOOKUP($B54,'Basic Settings'!$B$2:$E$144,3,0),"")</f>
        <v/>
      </c>
      <c r="F54" s="12"/>
      <c r="G54" s="12"/>
    </row>
    <row r="55" spans="2:7" ht="36" customHeight="1" x14ac:dyDescent="0.3">
      <c r="B55" s="9"/>
      <c r="C55" s="10" t="str">
        <f>IFERROR(VLOOKUP($B55,'Basic Settings'!$B$2:$E$144,4,0),"")</f>
        <v/>
      </c>
      <c r="D55" s="10" t="str">
        <f>IFERROR(VLOOKUP($B55,'Basic Settings'!$B$2:$E$144,2,0),"")</f>
        <v/>
      </c>
      <c r="E55" s="11" t="str">
        <f>IFERROR(VLOOKUP($B55,'Basic Settings'!$B$2:$E$144,3,0),"")</f>
        <v/>
      </c>
      <c r="F55" s="12"/>
      <c r="G55" s="12"/>
    </row>
    <row r="56" spans="2:7" ht="36" customHeight="1" x14ac:dyDescent="0.3">
      <c r="B56" s="9"/>
      <c r="C56" s="10" t="str">
        <f>IFERROR(VLOOKUP($B56,'Basic Settings'!$B$2:$E$144,4,0),"")</f>
        <v/>
      </c>
      <c r="D56" s="10" t="str">
        <f>IFERROR(VLOOKUP($B56,'Basic Settings'!$B$2:$E$144,2,0),"")</f>
        <v/>
      </c>
      <c r="E56" s="11" t="str">
        <f>IFERROR(VLOOKUP($B56,'Basic Settings'!$B$2:$E$144,3,0),"")</f>
        <v/>
      </c>
      <c r="F56" s="12"/>
      <c r="G56" s="12"/>
    </row>
    <row r="57" spans="2:7" ht="36" customHeight="1" x14ac:dyDescent="0.3">
      <c r="B57" s="9"/>
      <c r="C57" s="10" t="str">
        <f>IFERROR(VLOOKUP($B57,'Basic Settings'!$B$2:$E$144,4,0),"")</f>
        <v/>
      </c>
      <c r="D57" s="10" t="str">
        <f>IFERROR(VLOOKUP($B57,'Basic Settings'!$B$2:$E$144,2,0),"")</f>
        <v/>
      </c>
      <c r="E57" s="11" t="str">
        <f>IFERROR(VLOOKUP($B57,'Basic Settings'!$B$2:$E$144,3,0),"")</f>
        <v/>
      </c>
      <c r="F57" s="12"/>
      <c r="G57" s="12"/>
    </row>
    <row r="58" spans="2:7" ht="36" customHeight="1" x14ac:dyDescent="0.3">
      <c r="B58" s="9"/>
      <c r="C58" s="10" t="str">
        <f>IFERROR(VLOOKUP($B58,'Basic Settings'!$B$2:$E$144,4,0),"")</f>
        <v/>
      </c>
      <c r="D58" s="10" t="str">
        <f>IFERROR(VLOOKUP($B58,'Basic Settings'!$B$2:$E$144,2,0),"")</f>
        <v/>
      </c>
      <c r="E58" s="11" t="str">
        <f>IFERROR(VLOOKUP($B58,'Basic Settings'!$B$2:$E$144,3,0),"")</f>
        <v/>
      </c>
      <c r="F58" s="12"/>
      <c r="G58" s="12"/>
    </row>
    <row r="59" spans="2:7" ht="36" customHeight="1" x14ac:dyDescent="0.3">
      <c r="B59" s="9"/>
      <c r="C59" s="10" t="str">
        <f>IFERROR(VLOOKUP($B59,'Basic Settings'!$B$2:$E$144,4,0),"")</f>
        <v/>
      </c>
      <c r="D59" s="10" t="str">
        <f>IFERROR(VLOOKUP($B59,'Basic Settings'!$B$2:$E$144,2,0),"")</f>
        <v/>
      </c>
      <c r="E59" s="11" t="str">
        <f>IFERROR(VLOOKUP($B59,'Basic Settings'!$B$2:$E$144,3,0),"")</f>
        <v/>
      </c>
      <c r="F59" s="12"/>
      <c r="G59" s="12"/>
    </row>
    <row r="60" spans="2:7" ht="36" customHeight="1" x14ac:dyDescent="0.25"/>
  </sheetData>
  <autoFilter ref="C3:D59" xr:uid="{8176E658-5EE1-40E6-8C35-20D977509C49}"/>
  <mergeCells count="1">
    <mergeCell ref="B2:G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A1D59FA-3513-45DC-86FF-683AED03B27E}">
          <x14:formula1>
            <xm:f>'Basic Settings'!$B$2:$B$144</xm:f>
          </x14:formula1>
          <xm:sqref>B4:B59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F1FD-EF7B-4B7F-BD67-92912AA9F883}">
  <dimension ref="B1:J144"/>
  <sheetViews>
    <sheetView showGridLines="0" workbookViewId="0">
      <selection activeCell="D25" sqref="D25"/>
    </sheetView>
  </sheetViews>
  <sheetFormatPr defaultRowHeight="15" x14ac:dyDescent="0.25"/>
  <cols>
    <col min="1" max="1" width="4.28515625" customWidth="1"/>
    <col min="2" max="2" width="20.140625" style="19" customWidth="1"/>
    <col min="3" max="3" width="22.42578125" style="19" customWidth="1"/>
    <col min="4" max="4" width="14.42578125" style="19" customWidth="1"/>
    <col min="5" max="5" width="24" bestFit="1" customWidth="1"/>
    <col min="7" max="7" width="25.28515625" style="19" bestFit="1" customWidth="1"/>
    <col min="8" max="8" width="22.28515625" style="19" bestFit="1" customWidth="1"/>
    <col min="9" max="9" width="5.140625" customWidth="1"/>
    <col min="10" max="10" width="29.42578125" style="19" bestFit="1" customWidth="1"/>
  </cols>
  <sheetData>
    <row r="1" spans="2:10" s="26" customFormat="1" ht="45.75" thickBot="1" x14ac:dyDescent="0.3">
      <c r="B1" s="27" t="s">
        <v>54</v>
      </c>
      <c r="C1" s="28" t="s">
        <v>50</v>
      </c>
      <c r="D1" s="29" t="s">
        <v>53</v>
      </c>
      <c r="E1" s="29" t="s">
        <v>52</v>
      </c>
      <c r="G1" s="29" t="s">
        <v>55</v>
      </c>
      <c r="H1" s="29" t="s">
        <v>49</v>
      </c>
      <c r="J1" s="29" t="s">
        <v>56</v>
      </c>
    </row>
    <row r="2" spans="2:10" x14ac:dyDescent="0.25">
      <c r="B2" s="13" t="s">
        <v>32</v>
      </c>
      <c r="C2" s="14" t="s">
        <v>31</v>
      </c>
      <c r="D2" s="15">
        <v>12</v>
      </c>
      <c r="E2" s="3" t="str">
        <f>IFERROR(VLOOKUP($C2,$G$2:$H$47,2,0),"")</f>
        <v>Aldi</v>
      </c>
      <c r="G2" s="20" t="s">
        <v>5</v>
      </c>
      <c r="H2" s="21" t="s">
        <v>40</v>
      </c>
      <c r="J2" s="20" t="s">
        <v>40</v>
      </c>
    </row>
    <row r="3" spans="2:10" x14ac:dyDescent="0.25">
      <c r="B3" s="16" t="s">
        <v>34</v>
      </c>
      <c r="C3" s="17" t="s">
        <v>31</v>
      </c>
      <c r="D3" s="18">
        <v>4</v>
      </c>
      <c r="E3" s="4" t="str">
        <f t="shared" ref="E3:E66" si="0">IFERROR(VLOOKUP($C3,$G$2:$H$47,2,0),"")</f>
        <v>Aldi</v>
      </c>
      <c r="G3" s="22" t="s">
        <v>12</v>
      </c>
      <c r="H3" s="23" t="s">
        <v>41</v>
      </c>
      <c r="J3" s="22" t="s">
        <v>41</v>
      </c>
    </row>
    <row r="4" spans="2:10" x14ac:dyDescent="0.25">
      <c r="B4" s="16" t="s">
        <v>33</v>
      </c>
      <c r="C4" s="17" t="s">
        <v>31</v>
      </c>
      <c r="D4" s="18">
        <v>3</v>
      </c>
      <c r="E4" s="4" t="str">
        <f t="shared" si="0"/>
        <v>Aldi</v>
      </c>
      <c r="G4" s="22" t="s">
        <v>17</v>
      </c>
      <c r="H4" s="23" t="s">
        <v>51</v>
      </c>
      <c r="J4" s="22" t="s">
        <v>42</v>
      </c>
    </row>
    <row r="5" spans="2:10" x14ac:dyDescent="0.25">
      <c r="B5" s="16" t="s">
        <v>16</v>
      </c>
      <c r="C5" s="17" t="s">
        <v>12</v>
      </c>
      <c r="D5" s="18"/>
      <c r="E5" s="4" t="str">
        <f t="shared" si="0"/>
        <v>Kroger</v>
      </c>
      <c r="G5" s="22" t="s">
        <v>21</v>
      </c>
      <c r="H5" s="23" t="s">
        <v>40</v>
      </c>
      <c r="J5" s="22" t="s">
        <v>43</v>
      </c>
    </row>
    <row r="6" spans="2:10" x14ac:dyDescent="0.25">
      <c r="B6" s="16" t="s">
        <v>14</v>
      </c>
      <c r="C6" s="17" t="s">
        <v>12</v>
      </c>
      <c r="D6" s="18"/>
      <c r="E6" s="4" t="str">
        <f t="shared" si="0"/>
        <v>Kroger</v>
      </c>
      <c r="G6" s="22" t="s">
        <v>27</v>
      </c>
      <c r="H6" s="23" t="s">
        <v>43</v>
      </c>
      <c r="J6" s="22" t="s">
        <v>44</v>
      </c>
    </row>
    <row r="7" spans="2:10" x14ac:dyDescent="0.25">
      <c r="B7" s="16" t="s">
        <v>13</v>
      </c>
      <c r="C7" s="17" t="s">
        <v>12</v>
      </c>
      <c r="D7" s="18"/>
      <c r="E7" s="4" t="str">
        <f t="shared" si="0"/>
        <v>Kroger</v>
      </c>
      <c r="G7" s="22" t="s">
        <v>31</v>
      </c>
      <c r="H7" s="23" t="s">
        <v>45</v>
      </c>
      <c r="J7" s="22" t="s">
        <v>45</v>
      </c>
    </row>
    <row r="8" spans="2:10" x14ac:dyDescent="0.25">
      <c r="B8" s="16" t="s">
        <v>15</v>
      </c>
      <c r="C8" s="17" t="s">
        <v>12</v>
      </c>
      <c r="D8" s="18"/>
      <c r="E8" s="4" t="str">
        <f t="shared" si="0"/>
        <v>Kroger</v>
      </c>
      <c r="G8" s="22" t="s">
        <v>35</v>
      </c>
      <c r="H8" s="23" t="s">
        <v>47</v>
      </c>
      <c r="J8" s="22" t="s">
        <v>46</v>
      </c>
    </row>
    <row r="9" spans="2:10" x14ac:dyDescent="0.25">
      <c r="B9" s="16" t="s">
        <v>6</v>
      </c>
      <c r="C9" s="17" t="s">
        <v>5</v>
      </c>
      <c r="D9" s="18"/>
      <c r="E9" s="4" t="str">
        <f t="shared" si="0"/>
        <v>Walmart</v>
      </c>
      <c r="G9" s="22"/>
      <c r="H9" s="23"/>
      <c r="J9" s="22" t="s">
        <v>47</v>
      </c>
    </row>
    <row r="10" spans="2:10" x14ac:dyDescent="0.25">
      <c r="B10" s="16" t="s">
        <v>7</v>
      </c>
      <c r="C10" s="17" t="s">
        <v>5</v>
      </c>
      <c r="D10" s="18"/>
      <c r="E10" s="4" t="str">
        <f t="shared" si="0"/>
        <v>Walmart</v>
      </c>
      <c r="G10" s="22"/>
      <c r="H10" s="23"/>
      <c r="J10" s="22" t="s">
        <v>48</v>
      </c>
    </row>
    <row r="11" spans="2:10" x14ac:dyDescent="0.25">
      <c r="B11" s="16" t="s">
        <v>10</v>
      </c>
      <c r="C11" s="17" t="s">
        <v>5</v>
      </c>
      <c r="D11" s="18"/>
      <c r="E11" s="4" t="str">
        <f t="shared" si="0"/>
        <v>Walmart</v>
      </c>
      <c r="G11" s="22"/>
      <c r="H11" s="23"/>
      <c r="J11" s="22" t="s">
        <v>51</v>
      </c>
    </row>
    <row r="12" spans="2:10" x14ac:dyDescent="0.25">
      <c r="B12" s="16" t="s">
        <v>8</v>
      </c>
      <c r="C12" s="17" t="s">
        <v>5</v>
      </c>
      <c r="D12" s="18"/>
      <c r="E12" s="4" t="str">
        <f t="shared" si="0"/>
        <v>Walmart</v>
      </c>
      <c r="G12" s="22"/>
      <c r="H12" s="23"/>
      <c r="J12" s="22"/>
    </row>
    <row r="13" spans="2:10" x14ac:dyDescent="0.25">
      <c r="B13" s="16" t="s">
        <v>9</v>
      </c>
      <c r="C13" s="17" t="s">
        <v>5</v>
      </c>
      <c r="D13" s="18"/>
      <c r="E13" s="4" t="str">
        <f t="shared" si="0"/>
        <v>Walmart</v>
      </c>
      <c r="G13" s="22"/>
      <c r="H13" s="23"/>
      <c r="J13" s="22"/>
    </row>
    <row r="14" spans="2:10" x14ac:dyDescent="0.25">
      <c r="B14" s="16" t="s">
        <v>11</v>
      </c>
      <c r="C14" s="17" t="s">
        <v>5</v>
      </c>
      <c r="D14" s="18"/>
      <c r="E14" s="4" t="str">
        <f t="shared" si="0"/>
        <v>Walmart</v>
      </c>
      <c r="G14" s="22"/>
      <c r="H14" s="23"/>
      <c r="J14" s="22"/>
    </row>
    <row r="15" spans="2:10" x14ac:dyDescent="0.25">
      <c r="B15" s="16" t="s">
        <v>37</v>
      </c>
      <c r="C15" s="17" t="s">
        <v>35</v>
      </c>
      <c r="D15" s="18"/>
      <c r="E15" s="4" t="str">
        <f t="shared" si="0"/>
        <v>Target</v>
      </c>
      <c r="G15" s="22"/>
      <c r="H15" s="23"/>
      <c r="J15" s="22"/>
    </row>
    <row r="16" spans="2:10" x14ac:dyDescent="0.25">
      <c r="B16" s="16" t="s">
        <v>38</v>
      </c>
      <c r="C16" s="17" t="s">
        <v>35</v>
      </c>
      <c r="D16" s="18"/>
      <c r="E16" s="4" t="str">
        <f t="shared" si="0"/>
        <v>Target</v>
      </c>
      <c r="G16" s="22"/>
      <c r="H16" s="23"/>
      <c r="J16" s="22"/>
    </row>
    <row r="17" spans="2:10" x14ac:dyDescent="0.25">
      <c r="B17" s="16" t="s">
        <v>36</v>
      </c>
      <c r="C17" s="17" t="s">
        <v>35</v>
      </c>
      <c r="D17" s="18"/>
      <c r="E17" s="4" t="str">
        <f t="shared" si="0"/>
        <v>Target</v>
      </c>
      <c r="G17" s="22"/>
      <c r="H17" s="23"/>
      <c r="J17" s="22"/>
    </row>
    <row r="18" spans="2:10" x14ac:dyDescent="0.25">
      <c r="B18" s="16" t="s">
        <v>19</v>
      </c>
      <c r="C18" s="17" t="s">
        <v>17</v>
      </c>
      <c r="D18" s="18">
        <v>30</v>
      </c>
      <c r="E18" s="4" t="str">
        <f t="shared" si="0"/>
        <v>Trader Joe's</v>
      </c>
      <c r="G18" s="22"/>
      <c r="H18" s="23"/>
      <c r="J18" s="22"/>
    </row>
    <row r="19" spans="2:10" x14ac:dyDescent="0.25">
      <c r="B19" s="16" t="s">
        <v>18</v>
      </c>
      <c r="C19" s="17" t="s">
        <v>17</v>
      </c>
      <c r="D19" s="18">
        <v>12</v>
      </c>
      <c r="E19" s="4" t="str">
        <f t="shared" si="0"/>
        <v>Trader Joe's</v>
      </c>
      <c r="G19" s="22"/>
      <c r="H19" s="23"/>
      <c r="J19" s="22"/>
    </row>
    <row r="20" spans="2:10" x14ac:dyDescent="0.25">
      <c r="B20" s="16" t="s">
        <v>20</v>
      </c>
      <c r="C20" s="17" t="s">
        <v>17</v>
      </c>
      <c r="D20" s="18"/>
      <c r="E20" s="4" t="str">
        <f t="shared" si="0"/>
        <v>Trader Joe's</v>
      </c>
      <c r="G20" s="22"/>
      <c r="H20" s="23"/>
      <c r="J20" s="22"/>
    </row>
    <row r="21" spans="2:10" x14ac:dyDescent="0.25">
      <c r="B21" s="16" t="s">
        <v>24</v>
      </c>
      <c r="C21" s="17" t="s">
        <v>21</v>
      </c>
      <c r="D21" s="18"/>
      <c r="E21" s="4" t="str">
        <f t="shared" si="0"/>
        <v>Walmart</v>
      </c>
      <c r="G21" s="22"/>
      <c r="H21" s="23"/>
      <c r="J21" s="22"/>
    </row>
    <row r="22" spans="2:10" x14ac:dyDescent="0.25">
      <c r="B22" s="16" t="s">
        <v>25</v>
      </c>
      <c r="C22" s="17" t="s">
        <v>21</v>
      </c>
      <c r="D22" s="18"/>
      <c r="E22" s="4" t="str">
        <f t="shared" si="0"/>
        <v>Walmart</v>
      </c>
      <c r="G22" s="22"/>
      <c r="H22" s="23"/>
      <c r="J22" s="22"/>
    </row>
    <row r="23" spans="2:10" x14ac:dyDescent="0.25">
      <c r="B23" s="16" t="s">
        <v>26</v>
      </c>
      <c r="C23" s="17" t="s">
        <v>21</v>
      </c>
      <c r="D23" s="18">
        <v>8.5</v>
      </c>
      <c r="E23" s="4" t="str">
        <f t="shared" si="0"/>
        <v>Walmart</v>
      </c>
      <c r="G23" s="22"/>
      <c r="H23" s="23"/>
      <c r="J23" s="22"/>
    </row>
    <row r="24" spans="2:10" x14ac:dyDescent="0.25">
      <c r="B24" s="16" t="s">
        <v>23</v>
      </c>
      <c r="C24" s="17" t="s">
        <v>21</v>
      </c>
      <c r="D24" s="18"/>
      <c r="E24" s="4" t="str">
        <f t="shared" si="0"/>
        <v>Walmart</v>
      </c>
      <c r="G24" s="22"/>
      <c r="H24" s="23"/>
      <c r="J24" s="22"/>
    </row>
    <row r="25" spans="2:10" x14ac:dyDescent="0.25">
      <c r="B25" s="16" t="s">
        <v>22</v>
      </c>
      <c r="C25" s="17" t="s">
        <v>21</v>
      </c>
      <c r="D25" s="18"/>
      <c r="E25" s="4" t="str">
        <f t="shared" si="0"/>
        <v>Walmart</v>
      </c>
      <c r="G25" s="22"/>
      <c r="H25" s="23"/>
      <c r="J25" s="22"/>
    </row>
    <row r="26" spans="2:10" x14ac:dyDescent="0.25">
      <c r="B26" s="16" t="s">
        <v>28</v>
      </c>
      <c r="C26" s="17" t="s">
        <v>27</v>
      </c>
      <c r="D26" s="18"/>
      <c r="E26" s="4" t="str">
        <f t="shared" si="0"/>
        <v>Albertsons</v>
      </c>
      <c r="G26" s="22"/>
      <c r="H26" s="23"/>
      <c r="J26" s="22"/>
    </row>
    <row r="27" spans="2:10" x14ac:dyDescent="0.25">
      <c r="B27" s="16" t="s">
        <v>29</v>
      </c>
      <c r="C27" s="17" t="s">
        <v>27</v>
      </c>
      <c r="D27" s="18"/>
      <c r="E27" s="4" t="str">
        <f t="shared" si="0"/>
        <v>Albertsons</v>
      </c>
      <c r="G27" s="22"/>
      <c r="H27" s="23"/>
      <c r="J27" s="22"/>
    </row>
    <row r="28" spans="2:10" x14ac:dyDescent="0.25">
      <c r="B28" s="16" t="s">
        <v>30</v>
      </c>
      <c r="C28" s="17" t="s">
        <v>27</v>
      </c>
      <c r="D28" s="18"/>
      <c r="E28" s="4" t="str">
        <f t="shared" si="0"/>
        <v>Albertsons</v>
      </c>
      <c r="G28" s="22"/>
      <c r="H28" s="23"/>
      <c r="J28" s="22"/>
    </row>
    <row r="29" spans="2:10" x14ac:dyDescent="0.25">
      <c r="B29" s="16"/>
      <c r="C29" s="17"/>
      <c r="D29" s="18"/>
      <c r="E29" s="4" t="str">
        <f t="shared" si="0"/>
        <v/>
      </c>
      <c r="G29" s="22"/>
      <c r="H29" s="23"/>
      <c r="J29" s="22"/>
    </row>
    <row r="30" spans="2:10" x14ac:dyDescent="0.25">
      <c r="B30" s="16"/>
      <c r="C30" s="17"/>
      <c r="D30" s="18"/>
      <c r="E30" s="4" t="str">
        <f t="shared" si="0"/>
        <v/>
      </c>
      <c r="G30" s="22"/>
      <c r="H30" s="23"/>
      <c r="J30" s="22"/>
    </row>
    <row r="31" spans="2:10" x14ac:dyDescent="0.25">
      <c r="B31" s="16"/>
      <c r="C31" s="17"/>
      <c r="D31" s="18"/>
      <c r="E31" s="4" t="str">
        <f t="shared" si="0"/>
        <v/>
      </c>
      <c r="G31" s="22"/>
      <c r="H31" s="23"/>
      <c r="J31" s="22"/>
    </row>
    <row r="32" spans="2:10" x14ac:dyDescent="0.25">
      <c r="B32" s="16"/>
      <c r="C32" s="17"/>
      <c r="D32" s="18"/>
      <c r="E32" s="4" t="str">
        <f t="shared" si="0"/>
        <v/>
      </c>
      <c r="G32" s="22"/>
      <c r="H32" s="23"/>
      <c r="J32" s="22"/>
    </row>
    <row r="33" spans="2:10" x14ac:dyDescent="0.25">
      <c r="B33" s="16"/>
      <c r="C33" s="17"/>
      <c r="D33" s="18"/>
      <c r="E33" s="4" t="str">
        <f t="shared" si="0"/>
        <v/>
      </c>
      <c r="G33" s="22"/>
      <c r="H33" s="23"/>
      <c r="J33" s="22"/>
    </row>
    <row r="34" spans="2:10" x14ac:dyDescent="0.25">
      <c r="B34" s="16"/>
      <c r="C34" s="17"/>
      <c r="D34" s="18"/>
      <c r="E34" s="4" t="str">
        <f t="shared" si="0"/>
        <v/>
      </c>
      <c r="G34" s="22"/>
      <c r="H34" s="23"/>
      <c r="J34" s="22"/>
    </row>
    <row r="35" spans="2:10" x14ac:dyDescent="0.25">
      <c r="B35" s="16"/>
      <c r="C35" s="17"/>
      <c r="D35" s="18"/>
      <c r="E35" s="4" t="str">
        <f t="shared" si="0"/>
        <v/>
      </c>
      <c r="G35" s="22"/>
      <c r="H35" s="23"/>
      <c r="J35" s="22"/>
    </row>
    <row r="36" spans="2:10" x14ac:dyDescent="0.25">
      <c r="B36" s="16"/>
      <c r="C36" s="17"/>
      <c r="D36" s="18"/>
      <c r="E36" s="4" t="str">
        <f t="shared" si="0"/>
        <v/>
      </c>
      <c r="G36" s="22"/>
      <c r="H36" s="23"/>
      <c r="J36" s="22"/>
    </row>
    <row r="37" spans="2:10" x14ac:dyDescent="0.25">
      <c r="B37" s="16"/>
      <c r="C37" s="17"/>
      <c r="D37" s="18"/>
      <c r="E37" s="4" t="str">
        <f t="shared" si="0"/>
        <v/>
      </c>
      <c r="G37" s="22"/>
      <c r="H37" s="23"/>
      <c r="J37" s="22"/>
    </row>
    <row r="38" spans="2:10" x14ac:dyDescent="0.25">
      <c r="B38" s="16"/>
      <c r="C38" s="17"/>
      <c r="D38" s="18"/>
      <c r="E38" s="4" t="str">
        <f t="shared" si="0"/>
        <v/>
      </c>
      <c r="G38" s="22"/>
      <c r="H38" s="23"/>
      <c r="J38" s="22"/>
    </row>
    <row r="39" spans="2:10" x14ac:dyDescent="0.25">
      <c r="B39" s="16"/>
      <c r="C39" s="17"/>
      <c r="D39" s="18"/>
      <c r="E39" s="4" t="str">
        <f t="shared" si="0"/>
        <v/>
      </c>
      <c r="G39" s="22"/>
      <c r="H39" s="23"/>
      <c r="J39" s="22"/>
    </row>
    <row r="40" spans="2:10" x14ac:dyDescent="0.25">
      <c r="B40" s="16"/>
      <c r="C40" s="17"/>
      <c r="D40" s="18"/>
      <c r="E40" s="4" t="str">
        <f t="shared" si="0"/>
        <v/>
      </c>
      <c r="G40" s="22"/>
      <c r="H40" s="23"/>
      <c r="J40" s="22"/>
    </row>
    <row r="41" spans="2:10" x14ac:dyDescent="0.25">
      <c r="B41" s="16"/>
      <c r="C41" s="17"/>
      <c r="D41" s="18"/>
      <c r="E41" s="4" t="str">
        <f t="shared" si="0"/>
        <v/>
      </c>
      <c r="G41" s="22"/>
      <c r="H41" s="23"/>
      <c r="J41" s="22"/>
    </row>
    <row r="42" spans="2:10" x14ac:dyDescent="0.25">
      <c r="B42" s="16"/>
      <c r="C42" s="17"/>
      <c r="D42" s="18"/>
      <c r="E42" s="4" t="str">
        <f t="shared" si="0"/>
        <v/>
      </c>
      <c r="G42" s="22"/>
      <c r="H42" s="23"/>
      <c r="J42" s="22"/>
    </row>
    <row r="43" spans="2:10" x14ac:dyDescent="0.25">
      <c r="B43" s="16"/>
      <c r="C43" s="17"/>
      <c r="D43" s="18"/>
      <c r="E43" s="4" t="str">
        <f t="shared" si="0"/>
        <v/>
      </c>
      <c r="G43" s="22"/>
      <c r="H43" s="23"/>
      <c r="J43" s="22"/>
    </row>
    <row r="44" spans="2:10" x14ac:dyDescent="0.25">
      <c r="B44" s="16"/>
      <c r="C44" s="17"/>
      <c r="D44" s="18"/>
      <c r="E44" s="4" t="str">
        <f t="shared" si="0"/>
        <v/>
      </c>
      <c r="G44" s="22"/>
      <c r="H44" s="23"/>
      <c r="J44" s="22"/>
    </row>
    <row r="45" spans="2:10" x14ac:dyDescent="0.25">
      <c r="B45" s="16"/>
      <c r="C45" s="17"/>
      <c r="D45" s="18"/>
      <c r="E45" s="4" t="str">
        <f t="shared" si="0"/>
        <v/>
      </c>
      <c r="G45" s="22"/>
      <c r="H45" s="23"/>
      <c r="J45" s="22"/>
    </row>
    <row r="46" spans="2:10" x14ac:dyDescent="0.25">
      <c r="B46" s="16"/>
      <c r="C46" s="17"/>
      <c r="D46" s="18"/>
      <c r="E46" s="4" t="str">
        <f t="shared" si="0"/>
        <v/>
      </c>
      <c r="G46" s="22"/>
      <c r="H46" s="23"/>
      <c r="J46" s="22"/>
    </row>
    <row r="47" spans="2:10" ht="15.75" thickBot="1" x14ac:dyDescent="0.3">
      <c r="B47" s="16"/>
      <c r="C47" s="17"/>
      <c r="D47" s="18"/>
      <c r="E47" s="4" t="str">
        <f t="shared" si="0"/>
        <v/>
      </c>
      <c r="G47" s="24"/>
      <c r="H47" s="25"/>
      <c r="J47" s="24"/>
    </row>
    <row r="48" spans="2:10" x14ac:dyDescent="0.25">
      <c r="B48" s="16"/>
      <c r="C48" s="17"/>
      <c r="D48" s="18"/>
      <c r="E48" s="4" t="str">
        <f t="shared" si="0"/>
        <v/>
      </c>
    </row>
    <row r="49" spans="2:5" x14ac:dyDescent="0.25">
      <c r="B49" s="16"/>
      <c r="C49" s="17"/>
      <c r="D49" s="18"/>
      <c r="E49" s="4" t="str">
        <f t="shared" si="0"/>
        <v/>
      </c>
    </row>
    <row r="50" spans="2:5" x14ac:dyDescent="0.25">
      <c r="B50" s="16"/>
      <c r="C50" s="17"/>
      <c r="D50" s="18"/>
      <c r="E50" s="4" t="str">
        <f t="shared" si="0"/>
        <v/>
      </c>
    </row>
    <row r="51" spans="2:5" x14ac:dyDescent="0.25">
      <c r="B51" s="16"/>
      <c r="C51" s="17"/>
      <c r="D51" s="18"/>
      <c r="E51" s="4" t="str">
        <f t="shared" si="0"/>
        <v/>
      </c>
    </row>
    <row r="52" spans="2:5" x14ac:dyDescent="0.25">
      <c r="B52" s="16"/>
      <c r="C52" s="17"/>
      <c r="D52" s="18"/>
      <c r="E52" s="4" t="str">
        <f t="shared" si="0"/>
        <v/>
      </c>
    </row>
    <row r="53" spans="2:5" x14ac:dyDescent="0.25">
      <c r="B53" s="16"/>
      <c r="C53" s="17"/>
      <c r="D53" s="18"/>
      <c r="E53" s="4" t="str">
        <f t="shared" si="0"/>
        <v/>
      </c>
    </row>
    <row r="54" spans="2:5" x14ac:dyDescent="0.25">
      <c r="B54" s="16"/>
      <c r="C54" s="17"/>
      <c r="D54" s="18"/>
      <c r="E54" s="4" t="str">
        <f t="shared" si="0"/>
        <v/>
      </c>
    </row>
    <row r="55" spans="2:5" x14ac:dyDescent="0.25">
      <c r="B55" s="16"/>
      <c r="C55" s="17"/>
      <c r="D55" s="18"/>
      <c r="E55" s="4" t="str">
        <f t="shared" si="0"/>
        <v/>
      </c>
    </row>
    <row r="56" spans="2:5" x14ac:dyDescent="0.25">
      <c r="B56" s="16"/>
      <c r="C56" s="17"/>
      <c r="D56" s="18"/>
      <c r="E56" s="4" t="str">
        <f t="shared" si="0"/>
        <v/>
      </c>
    </row>
    <row r="57" spans="2:5" x14ac:dyDescent="0.25">
      <c r="B57" s="16"/>
      <c r="C57" s="17"/>
      <c r="D57" s="18"/>
      <c r="E57" s="4" t="str">
        <f t="shared" si="0"/>
        <v/>
      </c>
    </row>
    <row r="58" spans="2:5" x14ac:dyDescent="0.25">
      <c r="B58" s="16"/>
      <c r="C58" s="17"/>
      <c r="D58" s="18"/>
      <c r="E58" s="4" t="str">
        <f t="shared" si="0"/>
        <v/>
      </c>
    </row>
    <row r="59" spans="2:5" x14ac:dyDescent="0.25">
      <c r="B59" s="16"/>
      <c r="C59" s="17"/>
      <c r="D59" s="18"/>
      <c r="E59" s="4" t="str">
        <f t="shared" si="0"/>
        <v/>
      </c>
    </row>
    <row r="60" spans="2:5" x14ac:dyDescent="0.25">
      <c r="B60" s="16"/>
      <c r="C60" s="17"/>
      <c r="D60" s="18"/>
      <c r="E60" s="4" t="str">
        <f t="shared" si="0"/>
        <v/>
      </c>
    </row>
    <row r="61" spans="2:5" x14ac:dyDescent="0.25">
      <c r="B61" s="16"/>
      <c r="C61" s="17"/>
      <c r="D61" s="18"/>
      <c r="E61" s="4" t="str">
        <f t="shared" si="0"/>
        <v/>
      </c>
    </row>
    <row r="62" spans="2:5" x14ac:dyDescent="0.25">
      <c r="B62" s="16"/>
      <c r="C62" s="17"/>
      <c r="D62" s="18"/>
      <c r="E62" s="4" t="str">
        <f t="shared" si="0"/>
        <v/>
      </c>
    </row>
    <row r="63" spans="2:5" x14ac:dyDescent="0.25">
      <c r="B63" s="16"/>
      <c r="C63" s="17"/>
      <c r="D63" s="18"/>
      <c r="E63" s="4" t="str">
        <f t="shared" si="0"/>
        <v/>
      </c>
    </row>
    <row r="64" spans="2:5" x14ac:dyDescent="0.25">
      <c r="B64" s="16"/>
      <c r="C64" s="17"/>
      <c r="D64" s="18"/>
      <c r="E64" s="4" t="str">
        <f t="shared" si="0"/>
        <v/>
      </c>
    </row>
    <row r="65" spans="2:5" x14ac:dyDescent="0.25">
      <c r="B65" s="16"/>
      <c r="C65" s="17"/>
      <c r="D65" s="18"/>
      <c r="E65" s="4" t="str">
        <f t="shared" si="0"/>
        <v/>
      </c>
    </row>
    <row r="66" spans="2:5" x14ac:dyDescent="0.25">
      <c r="B66" s="16"/>
      <c r="C66" s="17"/>
      <c r="D66" s="18"/>
      <c r="E66" s="4" t="str">
        <f t="shared" si="0"/>
        <v/>
      </c>
    </row>
    <row r="67" spans="2:5" x14ac:dyDescent="0.25">
      <c r="B67" s="16"/>
      <c r="C67" s="17"/>
      <c r="D67" s="18"/>
      <c r="E67" s="4" t="str">
        <f t="shared" ref="E67:E130" si="1">IFERROR(VLOOKUP($C67,$G$2:$H$47,2,0),"")</f>
        <v/>
      </c>
    </row>
    <row r="68" spans="2:5" x14ac:dyDescent="0.25">
      <c r="B68" s="16"/>
      <c r="C68" s="17"/>
      <c r="D68" s="18"/>
      <c r="E68" s="4" t="str">
        <f t="shared" si="1"/>
        <v/>
      </c>
    </row>
    <row r="69" spans="2:5" x14ac:dyDescent="0.25">
      <c r="B69" s="16"/>
      <c r="C69" s="17"/>
      <c r="D69" s="18"/>
      <c r="E69" s="4" t="str">
        <f t="shared" si="1"/>
        <v/>
      </c>
    </row>
    <row r="70" spans="2:5" x14ac:dyDescent="0.25">
      <c r="B70" s="16"/>
      <c r="C70" s="17"/>
      <c r="D70" s="18"/>
      <c r="E70" s="4" t="str">
        <f t="shared" si="1"/>
        <v/>
      </c>
    </row>
    <row r="71" spans="2:5" x14ac:dyDescent="0.25">
      <c r="B71" s="16"/>
      <c r="C71" s="17"/>
      <c r="D71" s="18"/>
      <c r="E71" s="4" t="str">
        <f t="shared" si="1"/>
        <v/>
      </c>
    </row>
    <row r="72" spans="2:5" x14ac:dyDescent="0.25">
      <c r="B72" s="16"/>
      <c r="C72" s="17"/>
      <c r="D72" s="18"/>
      <c r="E72" s="4" t="str">
        <f t="shared" si="1"/>
        <v/>
      </c>
    </row>
    <row r="73" spans="2:5" x14ac:dyDescent="0.25">
      <c r="B73" s="16"/>
      <c r="C73" s="17"/>
      <c r="D73" s="18"/>
      <c r="E73" s="4" t="str">
        <f t="shared" si="1"/>
        <v/>
      </c>
    </row>
    <row r="74" spans="2:5" x14ac:dyDescent="0.25">
      <c r="B74" s="16"/>
      <c r="C74" s="17"/>
      <c r="D74" s="18"/>
      <c r="E74" s="4" t="str">
        <f t="shared" si="1"/>
        <v/>
      </c>
    </row>
    <row r="75" spans="2:5" x14ac:dyDescent="0.25">
      <c r="B75" s="16"/>
      <c r="C75" s="17"/>
      <c r="D75" s="18"/>
      <c r="E75" s="4" t="str">
        <f t="shared" si="1"/>
        <v/>
      </c>
    </row>
    <row r="76" spans="2:5" x14ac:dyDescent="0.25">
      <c r="B76" s="16"/>
      <c r="C76" s="17"/>
      <c r="D76" s="18"/>
      <c r="E76" s="4" t="str">
        <f t="shared" si="1"/>
        <v/>
      </c>
    </row>
    <row r="77" spans="2:5" x14ac:dyDescent="0.25">
      <c r="B77" s="16"/>
      <c r="C77" s="17"/>
      <c r="D77" s="18"/>
      <c r="E77" s="4" t="str">
        <f t="shared" si="1"/>
        <v/>
      </c>
    </row>
    <row r="78" spans="2:5" x14ac:dyDescent="0.25">
      <c r="B78" s="16"/>
      <c r="C78" s="17"/>
      <c r="D78" s="18"/>
      <c r="E78" s="4" t="str">
        <f t="shared" si="1"/>
        <v/>
      </c>
    </row>
    <row r="79" spans="2:5" x14ac:dyDescent="0.25">
      <c r="B79" s="16"/>
      <c r="C79" s="17"/>
      <c r="D79" s="18"/>
      <c r="E79" s="4" t="str">
        <f t="shared" si="1"/>
        <v/>
      </c>
    </row>
    <row r="80" spans="2:5" x14ac:dyDescent="0.25">
      <c r="B80" s="16"/>
      <c r="C80" s="17"/>
      <c r="D80" s="18"/>
      <c r="E80" s="4" t="str">
        <f t="shared" si="1"/>
        <v/>
      </c>
    </row>
    <row r="81" spans="2:5" x14ac:dyDescent="0.25">
      <c r="B81" s="16"/>
      <c r="C81" s="17"/>
      <c r="D81" s="18"/>
      <c r="E81" s="4" t="str">
        <f t="shared" si="1"/>
        <v/>
      </c>
    </row>
    <row r="82" spans="2:5" x14ac:dyDescent="0.25">
      <c r="B82" s="16"/>
      <c r="C82" s="17"/>
      <c r="D82" s="18"/>
      <c r="E82" s="4" t="str">
        <f t="shared" si="1"/>
        <v/>
      </c>
    </row>
    <row r="83" spans="2:5" x14ac:dyDescent="0.25">
      <c r="B83" s="16"/>
      <c r="C83" s="17"/>
      <c r="D83" s="18"/>
      <c r="E83" s="4" t="str">
        <f t="shared" si="1"/>
        <v/>
      </c>
    </row>
    <row r="84" spans="2:5" x14ac:dyDescent="0.25">
      <c r="B84" s="16"/>
      <c r="C84" s="17"/>
      <c r="D84" s="18"/>
      <c r="E84" s="4" t="str">
        <f t="shared" si="1"/>
        <v/>
      </c>
    </row>
    <row r="85" spans="2:5" x14ac:dyDescent="0.25">
      <c r="B85" s="16"/>
      <c r="C85" s="17"/>
      <c r="D85" s="18"/>
      <c r="E85" s="4" t="str">
        <f t="shared" si="1"/>
        <v/>
      </c>
    </row>
    <row r="86" spans="2:5" x14ac:dyDescent="0.25">
      <c r="B86" s="16"/>
      <c r="C86" s="17"/>
      <c r="D86" s="18"/>
      <c r="E86" s="4" t="str">
        <f t="shared" si="1"/>
        <v/>
      </c>
    </row>
    <row r="87" spans="2:5" x14ac:dyDescent="0.25">
      <c r="B87" s="16"/>
      <c r="C87" s="17"/>
      <c r="D87" s="18"/>
      <c r="E87" s="4" t="str">
        <f t="shared" si="1"/>
        <v/>
      </c>
    </row>
    <row r="88" spans="2:5" x14ac:dyDescent="0.25">
      <c r="B88" s="16"/>
      <c r="C88" s="17"/>
      <c r="D88" s="18"/>
      <c r="E88" s="4" t="str">
        <f t="shared" si="1"/>
        <v/>
      </c>
    </row>
    <row r="89" spans="2:5" x14ac:dyDescent="0.25">
      <c r="B89" s="16"/>
      <c r="C89" s="17"/>
      <c r="D89" s="18"/>
      <c r="E89" s="4" t="str">
        <f t="shared" si="1"/>
        <v/>
      </c>
    </row>
    <row r="90" spans="2:5" x14ac:dyDescent="0.25">
      <c r="B90" s="16"/>
      <c r="C90" s="17"/>
      <c r="D90" s="18"/>
      <c r="E90" s="4" t="str">
        <f t="shared" si="1"/>
        <v/>
      </c>
    </row>
    <row r="91" spans="2:5" x14ac:dyDescent="0.25">
      <c r="B91" s="16"/>
      <c r="C91" s="17"/>
      <c r="D91" s="18"/>
      <c r="E91" s="4" t="str">
        <f t="shared" si="1"/>
        <v/>
      </c>
    </row>
    <row r="92" spans="2:5" x14ac:dyDescent="0.25">
      <c r="B92" s="16"/>
      <c r="C92" s="17"/>
      <c r="D92" s="18"/>
      <c r="E92" s="4" t="str">
        <f t="shared" si="1"/>
        <v/>
      </c>
    </row>
    <row r="93" spans="2:5" x14ac:dyDescent="0.25">
      <c r="B93" s="16"/>
      <c r="C93" s="17"/>
      <c r="D93" s="18"/>
      <c r="E93" s="4" t="str">
        <f t="shared" si="1"/>
        <v/>
      </c>
    </row>
    <row r="94" spans="2:5" x14ac:dyDescent="0.25">
      <c r="B94" s="16"/>
      <c r="C94" s="17"/>
      <c r="D94" s="18"/>
      <c r="E94" s="4" t="str">
        <f t="shared" si="1"/>
        <v/>
      </c>
    </row>
    <row r="95" spans="2:5" x14ac:dyDescent="0.25">
      <c r="B95" s="16"/>
      <c r="C95" s="17"/>
      <c r="D95" s="18"/>
      <c r="E95" s="4" t="str">
        <f t="shared" si="1"/>
        <v/>
      </c>
    </row>
    <row r="96" spans="2:5" x14ac:dyDescent="0.25">
      <c r="B96" s="16"/>
      <c r="C96" s="17"/>
      <c r="D96" s="18"/>
      <c r="E96" s="4" t="str">
        <f t="shared" si="1"/>
        <v/>
      </c>
    </row>
    <row r="97" spans="2:5" x14ac:dyDescent="0.25">
      <c r="B97" s="16"/>
      <c r="C97" s="17"/>
      <c r="D97" s="18"/>
      <c r="E97" s="4" t="str">
        <f t="shared" si="1"/>
        <v/>
      </c>
    </row>
    <row r="98" spans="2:5" x14ac:dyDescent="0.25">
      <c r="B98" s="16"/>
      <c r="C98" s="17"/>
      <c r="D98" s="18"/>
      <c r="E98" s="4" t="str">
        <f t="shared" si="1"/>
        <v/>
      </c>
    </row>
    <row r="99" spans="2:5" x14ac:dyDescent="0.25">
      <c r="B99" s="16"/>
      <c r="C99" s="17"/>
      <c r="D99" s="18"/>
      <c r="E99" s="4" t="str">
        <f t="shared" si="1"/>
        <v/>
      </c>
    </row>
    <row r="100" spans="2:5" x14ac:dyDescent="0.25">
      <c r="B100" s="16"/>
      <c r="C100" s="17"/>
      <c r="D100" s="18"/>
      <c r="E100" s="4" t="str">
        <f t="shared" si="1"/>
        <v/>
      </c>
    </row>
    <row r="101" spans="2:5" x14ac:dyDescent="0.25">
      <c r="B101" s="16"/>
      <c r="C101" s="17"/>
      <c r="D101" s="18"/>
      <c r="E101" s="4" t="str">
        <f t="shared" si="1"/>
        <v/>
      </c>
    </row>
    <row r="102" spans="2:5" x14ac:dyDescent="0.25">
      <c r="B102" s="16"/>
      <c r="C102" s="17"/>
      <c r="D102" s="18"/>
      <c r="E102" s="4" t="str">
        <f t="shared" si="1"/>
        <v/>
      </c>
    </row>
    <row r="103" spans="2:5" x14ac:dyDescent="0.25">
      <c r="B103" s="16"/>
      <c r="C103" s="17"/>
      <c r="D103" s="18"/>
      <c r="E103" s="4" t="str">
        <f t="shared" si="1"/>
        <v/>
      </c>
    </row>
    <row r="104" spans="2:5" x14ac:dyDescent="0.25">
      <c r="B104" s="16"/>
      <c r="C104" s="17"/>
      <c r="D104" s="18"/>
      <c r="E104" s="4" t="str">
        <f t="shared" si="1"/>
        <v/>
      </c>
    </row>
    <row r="105" spans="2:5" x14ac:dyDescent="0.25">
      <c r="B105" s="16"/>
      <c r="C105" s="17"/>
      <c r="D105" s="18"/>
      <c r="E105" s="4" t="str">
        <f t="shared" si="1"/>
        <v/>
      </c>
    </row>
    <row r="106" spans="2:5" x14ac:dyDescent="0.25">
      <c r="B106" s="16"/>
      <c r="C106" s="17"/>
      <c r="D106" s="18"/>
      <c r="E106" s="4" t="str">
        <f t="shared" si="1"/>
        <v/>
      </c>
    </row>
    <row r="107" spans="2:5" x14ac:dyDescent="0.25">
      <c r="B107" s="16"/>
      <c r="C107" s="17"/>
      <c r="D107" s="18"/>
      <c r="E107" s="4" t="str">
        <f t="shared" si="1"/>
        <v/>
      </c>
    </row>
    <row r="108" spans="2:5" x14ac:dyDescent="0.25">
      <c r="B108" s="16"/>
      <c r="C108" s="17"/>
      <c r="D108" s="18"/>
      <c r="E108" s="4" t="str">
        <f t="shared" si="1"/>
        <v/>
      </c>
    </row>
    <row r="109" spans="2:5" x14ac:dyDescent="0.25">
      <c r="B109" s="16"/>
      <c r="C109" s="17"/>
      <c r="D109" s="18"/>
      <c r="E109" s="4" t="str">
        <f t="shared" si="1"/>
        <v/>
      </c>
    </row>
    <row r="110" spans="2:5" x14ac:dyDescent="0.25">
      <c r="B110" s="16"/>
      <c r="C110" s="17"/>
      <c r="D110" s="18"/>
      <c r="E110" s="4" t="str">
        <f t="shared" si="1"/>
        <v/>
      </c>
    </row>
    <row r="111" spans="2:5" x14ac:dyDescent="0.25">
      <c r="B111" s="16"/>
      <c r="C111" s="17"/>
      <c r="D111" s="18"/>
      <c r="E111" s="4" t="str">
        <f t="shared" si="1"/>
        <v/>
      </c>
    </row>
    <row r="112" spans="2:5" x14ac:dyDescent="0.25">
      <c r="B112" s="16"/>
      <c r="C112" s="17"/>
      <c r="D112" s="18"/>
      <c r="E112" s="4" t="str">
        <f t="shared" si="1"/>
        <v/>
      </c>
    </row>
    <row r="113" spans="2:5" x14ac:dyDescent="0.25">
      <c r="B113" s="16"/>
      <c r="C113" s="17"/>
      <c r="D113" s="18"/>
      <c r="E113" s="4" t="str">
        <f t="shared" si="1"/>
        <v/>
      </c>
    </row>
    <row r="114" spans="2:5" x14ac:dyDescent="0.25">
      <c r="B114" s="16"/>
      <c r="C114" s="17"/>
      <c r="D114" s="18"/>
      <c r="E114" s="4" t="str">
        <f t="shared" si="1"/>
        <v/>
      </c>
    </row>
    <row r="115" spans="2:5" x14ac:dyDescent="0.25">
      <c r="B115" s="16"/>
      <c r="C115" s="17"/>
      <c r="D115" s="18"/>
      <c r="E115" s="4" t="str">
        <f t="shared" si="1"/>
        <v/>
      </c>
    </row>
    <row r="116" spans="2:5" x14ac:dyDescent="0.25">
      <c r="B116" s="16"/>
      <c r="C116" s="17"/>
      <c r="D116" s="18"/>
      <c r="E116" s="4" t="str">
        <f t="shared" si="1"/>
        <v/>
      </c>
    </row>
    <row r="117" spans="2:5" x14ac:dyDescent="0.25">
      <c r="B117" s="16"/>
      <c r="C117" s="17"/>
      <c r="D117" s="18"/>
      <c r="E117" s="4" t="str">
        <f t="shared" si="1"/>
        <v/>
      </c>
    </row>
    <row r="118" spans="2:5" x14ac:dyDescent="0.25">
      <c r="B118" s="16"/>
      <c r="C118" s="17"/>
      <c r="D118" s="18"/>
      <c r="E118" s="4" t="str">
        <f t="shared" si="1"/>
        <v/>
      </c>
    </row>
    <row r="119" spans="2:5" x14ac:dyDescent="0.25">
      <c r="B119" s="16"/>
      <c r="C119" s="17"/>
      <c r="D119" s="18"/>
      <c r="E119" s="4" t="str">
        <f t="shared" si="1"/>
        <v/>
      </c>
    </row>
    <row r="120" spans="2:5" x14ac:dyDescent="0.25">
      <c r="B120" s="16"/>
      <c r="C120" s="17"/>
      <c r="D120" s="18"/>
      <c r="E120" s="4" t="str">
        <f t="shared" si="1"/>
        <v/>
      </c>
    </row>
    <row r="121" spans="2:5" x14ac:dyDescent="0.25">
      <c r="B121" s="16"/>
      <c r="C121" s="17"/>
      <c r="D121" s="18"/>
      <c r="E121" s="4" t="str">
        <f t="shared" si="1"/>
        <v/>
      </c>
    </row>
    <row r="122" spans="2:5" x14ac:dyDescent="0.25">
      <c r="B122" s="16"/>
      <c r="C122" s="17"/>
      <c r="D122" s="18"/>
      <c r="E122" s="4" t="str">
        <f t="shared" si="1"/>
        <v/>
      </c>
    </row>
    <row r="123" spans="2:5" x14ac:dyDescent="0.25">
      <c r="B123" s="16"/>
      <c r="C123" s="17"/>
      <c r="D123" s="18"/>
      <c r="E123" s="4" t="str">
        <f t="shared" si="1"/>
        <v/>
      </c>
    </row>
    <row r="124" spans="2:5" x14ac:dyDescent="0.25">
      <c r="B124" s="16"/>
      <c r="C124" s="17"/>
      <c r="D124" s="18"/>
      <c r="E124" s="4" t="str">
        <f t="shared" si="1"/>
        <v/>
      </c>
    </row>
    <row r="125" spans="2:5" x14ac:dyDescent="0.25">
      <c r="B125" s="16"/>
      <c r="C125" s="17"/>
      <c r="D125" s="18"/>
      <c r="E125" s="4" t="str">
        <f t="shared" si="1"/>
        <v/>
      </c>
    </row>
    <row r="126" spans="2:5" x14ac:dyDescent="0.25">
      <c r="B126" s="16"/>
      <c r="C126" s="17"/>
      <c r="D126" s="18"/>
      <c r="E126" s="4" t="str">
        <f t="shared" si="1"/>
        <v/>
      </c>
    </row>
    <row r="127" spans="2:5" x14ac:dyDescent="0.25">
      <c r="B127" s="16"/>
      <c r="C127" s="17"/>
      <c r="D127" s="18"/>
      <c r="E127" s="4" t="str">
        <f t="shared" si="1"/>
        <v/>
      </c>
    </row>
    <row r="128" spans="2:5" x14ac:dyDescent="0.25">
      <c r="B128" s="16"/>
      <c r="C128" s="17"/>
      <c r="D128" s="18"/>
      <c r="E128" s="4" t="str">
        <f t="shared" si="1"/>
        <v/>
      </c>
    </row>
    <row r="129" spans="2:5" x14ac:dyDescent="0.25">
      <c r="B129" s="16"/>
      <c r="C129" s="17"/>
      <c r="D129" s="18"/>
      <c r="E129" s="4" t="str">
        <f t="shared" si="1"/>
        <v/>
      </c>
    </row>
    <row r="130" spans="2:5" x14ac:dyDescent="0.25">
      <c r="B130" s="16"/>
      <c r="C130" s="17"/>
      <c r="D130" s="18"/>
      <c r="E130" s="4" t="str">
        <f t="shared" si="1"/>
        <v/>
      </c>
    </row>
    <row r="131" spans="2:5" x14ac:dyDescent="0.25">
      <c r="B131" s="16"/>
      <c r="C131" s="17"/>
      <c r="D131" s="18"/>
      <c r="E131" s="4" t="str">
        <f t="shared" ref="E131:E144" si="2">IFERROR(VLOOKUP($C131,$G$2:$H$47,2,0),"")</f>
        <v/>
      </c>
    </row>
    <row r="132" spans="2:5" x14ac:dyDescent="0.25">
      <c r="B132" s="16"/>
      <c r="C132" s="17"/>
      <c r="D132" s="18"/>
      <c r="E132" s="4" t="str">
        <f t="shared" si="2"/>
        <v/>
      </c>
    </row>
    <row r="133" spans="2:5" x14ac:dyDescent="0.25">
      <c r="B133" s="16"/>
      <c r="C133" s="17"/>
      <c r="D133" s="18"/>
      <c r="E133" s="4" t="str">
        <f t="shared" si="2"/>
        <v/>
      </c>
    </row>
    <row r="134" spans="2:5" x14ac:dyDescent="0.25">
      <c r="B134" s="16"/>
      <c r="C134" s="17"/>
      <c r="D134" s="18"/>
      <c r="E134" s="4" t="str">
        <f t="shared" si="2"/>
        <v/>
      </c>
    </row>
    <row r="135" spans="2:5" x14ac:dyDescent="0.25">
      <c r="B135" s="16"/>
      <c r="C135" s="17"/>
      <c r="D135" s="18"/>
      <c r="E135" s="4" t="str">
        <f t="shared" si="2"/>
        <v/>
      </c>
    </row>
    <row r="136" spans="2:5" x14ac:dyDescent="0.25">
      <c r="B136" s="16"/>
      <c r="C136" s="17"/>
      <c r="D136" s="18"/>
      <c r="E136" s="4" t="str">
        <f t="shared" si="2"/>
        <v/>
      </c>
    </row>
    <row r="137" spans="2:5" x14ac:dyDescent="0.25">
      <c r="B137" s="16"/>
      <c r="C137" s="17"/>
      <c r="D137" s="18"/>
      <c r="E137" s="4" t="str">
        <f t="shared" si="2"/>
        <v/>
      </c>
    </row>
    <row r="138" spans="2:5" x14ac:dyDescent="0.25">
      <c r="B138" s="16"/>
      <c r="C138" s="17"/>
      <c r="D138" s="18"/>
      <c r="E138" s="4" t="str">
        <f t="shared" si="2"/>
        <v/>
      </c>
    </row>
    <row r="139" spans="2:5" x14ac:dyDescent="0.25">
      <c r="B139" s="16"/>
      <c r="C139" s="17"/>
      <c r="D139" s="18"/>
      <c r="E139" s="4" t="str">
        <f t="shared" si="2"/>
        <v/>
      </c>
    </row>
    <row r="140" spans="2:5" x14ac:dyDescent="0.25">
      <c r="B140" s="16"/>
      <c r="C140" s="17"/>
      <c r="D140" s="18"/>
      <c r="E140" s="4" t="str">
        <f t="shared" si="2"/>
        <v/>
      </c>
    </row>
    <row r="141" spans="2:5" x14ac:dyDescent="0.25">
      <c r="B141" s="16"/>
      <c r="C141" s="17"/>
      <c r="D141" s="18"/>
      <c r="E141" s="4" t="str">
        <f t="shared" si="2"/>
        <v/>
      </c>
    </row>
    <row r="142" spans="2:5" x14ac:dyDescent="0.25">
      <c r="B142" s="16"/>
      <c r="C142" s="17"/>
      <c r="D142" s="18"/>
      <c r="E142" s="4" t="str">
        <f t="shared" si="2"/>
        <v/>
      </c>
    </row>
    <row r="143" spans="2:5" x14ac:dyDescent="0.25">
      <c r="B143" s="16"/>
      <c r="C143" s="17"/>
      <c r="D143" s="18"/>
      <c r="E143" s="4" t="str">
        <f t="shared" si="2"/>
        <v/>
      </c>
    </row>
    <row r="144" spans="2:5" x14ac:dyDescent="0.25">
      <c r="B144" s="16"/>
      <c r="C144" s="17"/>
      <c r="D144" s="18"/>
      <c r="E144" s="4" t="str">
        <f t="shared" si="2"/>
        <v/>
      </c>
    </row>
  </sheetData>
  <autoFilter ref="B1:C144" xr:uid="{CB11F1FD-EF7B-4B7F-BD67-92912AA9F883}">
    <sortState xmlns:xlrd2="http://schemas.microsoft.com/office/spreadsheetml/2017/richdata2" ref="B2:C28">
      <sortCondition ref="C1:C28"/>
    </sortState>
  </autoFilter>
  <dataValidations count="2">
    <dataValidation type="list" allowBlank="1" showInputMessage="1" showErrorMessage="1" sqref="C2:C144" xr:uid="{DD6D5EC4-A225-4B5A-BFBF-B740C7C09A28}">
      <formula1>Categories</formula1>
    </dataValidation>
    <dataValidation type="list" allowBlank="1" showInputMessage="1" showErrorMessage="1" sqref="H2:H47" xr:uid="{0DB8D4A2-81E0-4D23-820D-7C4097DA6BB7}">
      <formula1>Stores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My Shopping List</vt:lpstr>
      <vt:lpstr>Basic Settings</vt:lpstr>
      <vt:lpstr>Categories</vt:lpstr>
      <vt:lpstr>Groceries</vt:lpstr>
      <vt:lpstr>Stores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Agerbeek</dc:creator>
  <cp:lastModifiedBy>Paul Agerbeek</cp:lastModifiedBy>
  <dcterms:created xsi:type="dcterms:W3CDTF">2024-11-30T09:45:13Z</dcterms:created>
  <dcterms:modified xsi:type="dcterms:W3CDTF">2024-11-30T12:09:10Z</dcterms:modified>
</cp:coreProperties>
</file>